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县级补贴机具结算明细表" sheetId="1" r:id="rId1"/>
  </sheets>
  <definedNames>
    <definedName name="JR_PAGE_ANCHOR_0_1">县级补贴机具结算明细表!#REF!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<sst xmlns="http://schemas.openxmlformats.org/spreadsheetml/2006/main" count="139" uniqueCount="76">
  <si>
    <t>2024年度若尔盖县享受农机购置与应用补贴的购机者信息表</t>
  </si>
  <si>
    <t/>
  </si>
  <si>
    <t>申请编码</t>
  </si>
  <si>
    <t>购机者</t>
  </si>
  <si>
    <t>补贴机具</t>
  </si>
  <si>
    <t>补贴资金</t>
  </si>
  <si>
    <t>所在乡(镇)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</si>
  <si>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</si>
  <si>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</si>
  <si>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</si>
  <si>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</si>
  <si>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</si>
  <si>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</si>
  <si>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</si>
  <si>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</si>
  <si>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购买数量(台)</t>
  </si>
  <si>
    <t>单台销售价格(元)</t>
  </si>
  <si>
    <t>配套机具最终补贴额</t>
  </si>
  <si>
    <t>单台省补贴</t>
  </si>
  <si>
    <t>单台市补贴</t>
  </si>
  <si>
    <t>单台县补贴</t>
  </si>
  <si>
    <t>单台中央补贴</t>
  </si>
  <si>
    <t>总补贴额(元)</t>
  </si>
  <si>
    <r>
      <rPr>
        <sz val="8"/>
        <color rgb="FF000000"/>
        <rFont val="whsc"/>
        <charset val="134"/>
      </rPr>
      <t>5132320323000001</t>
    </r>
  </si>
  <si>
    <r>
      <rPr>
        <sz val="8"/>
        <color rgb="FF000000"/>
        <rFont val="whsc"/>
        <charset val="134"/>
      </rPr>
      <t>求吉乡</t>
    </r>
  </si>
  <si>
    <r>
      <rPr>
        <sz val="8"/>
        <color rgb="FF000000"/>
        <rFont val="whsc"/>
        <charset val="134"/>
      </rPr>
      <t>甲吉村</t>
    </r>
  </si>
  <si>
    <r>
      <rPr>
        <sz val="8"/>
        <color rgb="FF000000"/>
        <rFont val="whsc"/>
        <charset val="134"/>
      </rPr>
      <t>2组9号</t>
    </r>
  </si>
  <si>
    <r>
      <rPr>
        <sz val="8"/>
        <color rgb="FF000000"/>
        <rFont val="whsc"/>
        <charset val="134"/>
      </rPr>
      <t>旺杰泽仁</t>
    </r>
  </si>
  <si>
    <r>
      <rPr>
        <sz val="8"/>
        <color rgb="FF000000"/>
        <rFont val="whsc"/>
        <charset val="134"/>
      </rPr>
      <t>轮式拖拉机</t>
    </r>
  </si>
  <si>
    <r>
      <rPr>
        <sz val="7.5"/>
        <color rgb="FF000000"/>
        <rFont val="whsc"/>
        <charset val="134"/>
      </rPr>
      <t>潍柴雷沃智慧农业科技股份有限公司</t>
    </r>
  </si>
  <si>
    <r>
      <rPr>
        <sz val="8"/>
        <color rgb="FF000000"/>
        <rFont val="whsc"/>
        <charset val="134"/>
      </rPr>
      <t>现:M704-2EF2(G4)(原:</t>
    </r>
  </si>
  <si>
    <r>
      <rPr>
        <sz val="7.5"/>
        <color rgb="FF000000"/>
        <rFont val="whsc"/>
        <charset val="134"/>
      </rPr>
      <t>成都吉康农业科技有限公司</t>
    </r>
  </si>
  <si>
    <r>
      <rPr>
        <sz val="8"/>
        <color rgb="FF000000"/>
        <rFont val="whsc"/>
        <charset val="134"/>
      </rPr>
      <t>5132320322000014</t>
    </r>
  </si>
  <si>
    <r>
      <rPr>
        <sz val="8"/>
        <color rgb="FF000000"/>
        <rFont val="whsc"/>
        <charset val="134"/>
      </rPr>
      <t>嘎哇村</t>
    </r>
  </si>
  <si>
    <r>
      <rPr>
        <sz val="8"/>
        <color rgb="FF000000"/>
        <rFont val="whsc"/>
        <charset val="134"/>
      </rPr>
      <t>057</t>
    </r>
  </si>
  <si>
    <r>
      <rPr>
        <sz val="8"/>
        <color rgb="FF000000"/>
        <rFont val="whsc"/>
        <charset val="134"/>
      </rPr>
      <t>郝如</t>
    </r>
  </si>
  <si>
    <r>
      <rPr>
        <sz val="8"/>
        <color rgb="FF000000"/>
        <rFont val="whsc"/>
        <charset val="134"/>
      </rPr>
      <t>潍柴雷沃重工股份有限公司</t>
    </r>
  </si>
  <si>
    <r>
      <rPr>
        <sz val="8"/>
        <color rgb="FF000000"/>
        <rFont val="whsc"/>
        <charset val="134"/>
      </rPr>
      <t>M704-2EF1</t>
    </r>
  </si>
  <si>
    <r>
      <rPr>
        <sz val="7.5"/>
        <color rgb="FF000000"/>
        <rFont val="whsc"/>
        <charset val="134"/>
      </rPr>
      <t>成都禹农农业科技有限公司</t>
    </r>
  </si>
  <si>
    <r>
      <rPr>
        <sz val="8"/>
        <color rgb="FF000000"/>
        <rFont val="whsc"/>
        <charset val="134"/>
      </rPr>
      <t>5132320322000015</t>
    </r>
  </si>
  <si>
    <r>
      <rPr>
        <sz val="8"/>
        <color rgb="FF000000"/>
        <rFont val="whsc"/>
        <charset val="134"/>
      </rPr>
      <t>下黄寨村</t>
    </r>
  </si>
  <si>
    <r>
      <rPr>
        <sz val="8"/>
        <color rgb="FF000000"/>
        <rFont val="whsc"/>
        <charset val="134"/>
      </rPr>
      <t>牙沟寨050</t>
    </r>
  </si>
  <si>
    <r>
      <rPr>
        <sz val="8"/>
        <color rgb="FF000000"/>
        <rFont val="whsc"/>
        <charset val="134"/>
      </rPr>
      <t>如拉</t>
    </r>
  </si>
  <si>
    <r>
      <rPr>
        <sz val="8"/>
        <color rgb="FF000000"/>
        <rFont val="whsc"/>
        <charset val="134"/>
      </rPr>
      <t>第一拖拉机股份有限公司</t>
    </r>
  </si>
  <si>
    <r>
      <rPr>
        <sz val="8"/>
        <color rgb="FF000000"/>
        <rFont val="whsc"/>
        <charset val="134"/>
      </rPr>
      <t>SG704</t>
    </r>
  </si>
  <si>
    <r>
      <rPr>
        <sz val="7.5"/>
        <color rgb="FF000000"/>
        <rFont val="whsc"/>
        <charset val="134"/>
      </rPr>
      <t>成都吉峰聚农农业装备有限公司</t>
    </r>
  </si>
  <si>
    <r>
      <rPr>
        <sz val="8"/>
        <color rgb="FF000000"/>
        <rFont val="whsc"/>
        <charset val="134"/>
      </rPr>
      <t>5132320323000003</t>
    </r>
  </si>
  <si>
    <r>
      <rPr>
        <sz val="8"/>
        <color rgb="FF000000"/>
        <rFont val="whsc"/>
        <charset val="134"/>
      </rPr>
      <t>邓均寨020</t>
    </r>
  </si>
  <si>
    <r>
      <rPr>
        <sz val="8"/>
        <color rgb="FF000000"/>
        <rFont val="whsc"/>
        <charset val="134"/>
      </rPr>
      <t>纳周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</si>
  <si>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</si>
  <si>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河南豪丰农业装备有限公司</t>
    </r>
  </si>
  <si>
    <r>
      <rPr>
        <sz val="8"/>
        <color rgb="FF000000"/>
        <rFont val="whsc"/>
        <charset val="134"/>
      </rPr>
      <t>1GKN-180</t>
    </r>
  </si>
  <si>
    <r>
      <rPr>
        <sz val="7.5"/>
        <color rgb="FF000000"/>
        <rFont val="whsc"/>
        <charset val="134"/>
      </rPr>
      <t>四川胜沃农机有限公司</t>
    </r>
  </si>
  <si>
    <r>
      <rPr>
        <sz val="8"/>
        <color rgb="FF000000"/>
        <rFont val="whsc"/>
        <charset val="134"/>
      </rPr>
      <t>5132320323000004</t>
    </r>
  </si>
  <si>
    <r>
      <rPr>
        <sz val="8"/>
        <color rgb="FF000000"/>
        <rFont val="whsc"/>
        <charset val="134"/>
      </rPr>
      <t>3组15号</t>
    </r>
  </si>
  <si>
    <r>
      <rPr>
        <sz val="8"/>
        <color rgb="FF000000"/>
        <rFont val="whsc"/>
        <charset val="134"/>
      </rPr>
      <t>帕巴措</t>
    </r>
  </si>
  <si>
    <r>
      <rPr>
        <sz val="8"/>
        <color rgb="FF000000"/>
        <rFont val="whsc"/>
        <charset val="134"/>
      </rPr>
      <t>打捆包膜机</t>
    </r>
  </si>
  <si>
    <r>
      <rPr>
        <sz val="8"/>
        <color rgb="FF000000"/>
        <rFont val="whsc"/>
        <charset val="134"/>
      </rPr>
      <t>山东王工机械设备有限公司</t>
    </r>
  </si>
  <si>
    <r>
      <rPr>
        <sz val="8"/>
        <color rgb="FF000000"/>
        <rFont val="whsc"/>
        <charset val="134"/>
      </rPr>
      <t>9YDB-0.5</t>
    </r>
  </si>
  <si>
    <r>
      <rPr>
        <sz val="7.5"/>
        <color rgb="FF000000"/>
        <rFont val="whsc"/>
        <charset val="134"/>
      </rPr>
      <t>山东王工机械设备有限公司</t>
    </r>
  </si>
  <si>
    <r>
      <rPr>
        <sz val="8"/>
        <color rgb="FF000000"/>
        <rFont val="whsc"/>
        <charset val="134"/>
      </rPr>
      <t>5132321323000001</t>
    </r>
  </si>
  <si>
    <r>
      <rPr>
        <sz val="8"/>
        <color rgb="FF000000"/>
        <rFont val="whsc"/>
        <charset val="134"/>
      </rPr>
      <t>阿西镇</t>
    </r>
  </si>
  <si>
    <r>
      <rPr>
        <sz val="8"/>
        <color rgb="FF000000"/>
        <rFont val="whsc"/>
        <charset val="134"/>
      </rPr>
      <t>卓藏村</t>
    </r>
  </si>
  <si>
    <r>
      <rPr>
        <sz val="8"/>
        <color rgb="FF000000"/>
        <rFont val="whsc"/>
        <charset val="134"/>
      </rPr>
      <t>017</t>
    </r>
  </si>
  <si>
    <r>
      <rPr>
        <sz val="8"/>
        <color rgb="FF000000"/>
        <rFont val="whsc"/>
        <charset val="134"/>
      </rPr>
      <t>俄坚尼玛</t>
    </r>
  </si>
  <si>
    <r>
      <rPr>
        <sz val="8"/>
        <color rgb="FF000000"/>
        <rFont val="whsc"/>
        <charset val="134"/>
      </rPr>
      <t>5132321323000002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</si>
  <si>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</si>
  <si>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8"/>
        <color rgb="FF000000"/>
        <rFont val="whsc"/>
        <charset val="134"/>
      </rPr>
      <t>1GQN-170Z</t>
    </r>
  </si>
  <si>
    <r>
      <rPr>
        <sz val="8"/>
        <color rgb="FF000000"/>
        <rFont val="whsc"/>
        <charset val="134"/>
      </rPr>
      <t>5132320223000001</t>
    </r>
  </si>
  <si>
    <r>
      <rPr>
        <sz val="8"/>
        <color rgb="FF000000"/>
        <rFont val="whsc"/>
        <charset val="134"/>
      </rPr>
      <t>巴西镇</t>
    </r>
  </si>
  <si>
    <r>
      <rPr>
        <sz val="8"/>
        <color rgb="FF000000"/>
        <rFont val="whsc"/>
        <charset val="134"/>
      </rPr>
      <t>阿俄村</t>
    </r>
  </si>
  <si>
    <r>
      <rPr>
        <sz val="8"/>
        <color rgb="FF000000"/>
        <rFont val="whsc"/>
        <charset val="134"/>
      </rPr>
      <t>042</t>
    </r>
  </si>
  <si>
    <r>
      <rPr>
        <sz val="8"/>
        <color rgb="FF000000"/>
        <rFont val="whsc"/>
        <charset val="134"/>
      </rPr>
      <t>罗如扎西</t>
    </r>
  </si>
  <si>
    <r>
      <rPr>
        <sz val="7.5"/>
        <color rgb="FF000000"/>
        <rFont val="whsc"/>
        <charset val="134"/>
      </rPr>
      <t>泰安泰山国泰拖拉机制造有限公司</t>
    </r>
  </si>
  <si>
    <r>
      <rPr>
        <sz val="8"/>
        <color rgb="FF000000"/>
        <rFont val="whsc"/>
        <charset val="134"/>
      </rPr>
      <t>现:泰山504D-1(G4)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</si>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</sst>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8"/>
      <color rgb="FF000000"/>
      <name val="whsc"/>
      <charset val="134"/>
    </font>
    <font>
      <sz val="7.5"/>
      <color rgb="FF000000"/>
      <name val="whsc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/>
    <xf numFmtId="176" fontId="3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Z17"/>
  <sheetViews>
    <sheetView tabSelected="1" workbookViewId="0">
      <selection activeCell="J15" sqref="J15"/>
    </sheetView>
  </sheetViews>
  <sheetFormatPr defaultColWidth="9" defaultRowHeight="13.5"/>
  <cols>
    <col min="1" max="1" width="8.625" customWidth="1"/>
    <col min="2" max="2" width="5.5" customWidth="1"/>
    <col min="3" max="3" width="8.5" customWidth="1"/>
    <col min="4" max="4" width="6.66666666666667" customWidth="1"/>
    <col min="5" max="6" width="4.83333333333333" customWidth="1"/>
    <col min="7" max="7" width="14" customWidth="1"/>
    <col min="8" max="8" width="10.75" customWidth="1"/>
    <col min="9" max="9" width="12" customWidth="1"/>
    <col min="10" max="10" width="15.125" customWidth="1"/>
    <col min="11" max="11" width="7.16666666666667" customWidth="1"/>
    <col min="12" max="12" width="8.875" customWidth="1"/>
    <col min="13" max="13" width="7.33333333333333" customWidth="1"/>
    <col min="14" max="14" width="8.5" customWidth="1"/>
    <col min="15" max="15" width="8.33333333333333" customWidth="1"/>
    <col min="16" max="16" width="8.25" customWidth="1"/>
    <col min="17" max="17" width="7.375" customWidth="1"/>
    <col min="18" max="18" width="10" customWidth="1"/>
    <col min="19" max="19" width="7" customWidth="1"/>
    <col min="20" max="20" width="3.33333333333333" customWidth="1"/>
    <col min="21" max="21" width="3.375" customWidth="1"/>
    <col min="22" max="22" width="5.16666666666667" customWidth="1"/>
    <col min="23" max="23" width="3.375" customWidth="1"/>
    <col min="24" max="24" width="5" customWidth="1"/>
    <col min="25" max="25" width="5.75" customWidth="1"/>
  </cols>
  <sheetData>
    <row r="1" ht="37" customHeight="1" spans="1:18">
      <c r="A1" s="1" t="s">
        <v>0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</row>
    <row r="2" ht="30" customHeight="1" spans="1:18">
      <c r="A2" s="2" t="s">
        <v>2</v>
      </c>
      <c r="B2" s="2" t="s">
        <v>3</v>
      </c>
      <c r="C2" s="2"/>
      <c r="D2" s="2" t="s">
        <v>3</v>
      </c>
      <c r="E2" s="2" t="s">
        <v>3</v>
      </c>
      <c r="F2" s="2" t="s">
        <v>4</v>
      </c>
      <c r="G2" s="2"/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5</v>
      </c>
      <c r="O2" s="2"/>
      <c r="P2" s="2" t="s">
        <v>5</v>
      </c>
      <c r="Q2" s="2" t="s">
        <v>5</v>
      </c>
      <c r="R2" s="2" t="s">
        <v>5</v>
      </c>
    </row>
    <row r="3" ht="30" customHeight="1" spans="1:26">
      <c r="A3" s="3"/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  <c r="Q3" s="3" t="s">
        <v>21</v>
      </c>
      <c r="R3" s="3" t="s">
        <v>22</v>
      </c>
      <c r="Z3" s="8"/>
    </row>
    <row r="4" ht="30" customHeight="1" spans="1:26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5" t="s">
        <v>29</v>
      </c>
      <c r="H4" s="4" t="s">
        <v>28</v>
      </c>
      <c r="I4" s="4" t="s">
        <v>30</v>
      </c>
      <c r="J4" s="5" t="s">
        <v>31</v>
      </c>
      <c r="K4" s="7">
        <v>1</v>
      </c>
      <c r="L4" s="7">
        <v>72600</v>
      </c>
      <c r="M4" s="7">
        <v>0</v>
      </c>
      <c r="N4" s="7">
        <v>0</v>
      </c>
      <c r="O4" s="7">
        <v>0</v>
      </c>
      <c r="P4" s="7">
        <v>0</v>
      </c>
      <c r="Q4" s="7">
        <v>14977</v>
      </c>
      <c r="R4" s="7">
        <f t="shared" ref="R4:R6" si="0">Q4+P4+O4+N4</f>
        <v>14977</v>
      </c>
      <c r="Z4" s="8"/>
    </row>
    <row r="5" ht="30" customHeight="1" spans="1:26">
      <c r="A5" s="4" t="s">
        <v>32</v>
      </c>
      <c r="B5" s="4" t="s">
        <v>24</v>
      </c>
      <c r="C5" s="4" t="s">
        <v>33</v>
      </c>
      <c r="D5" s="4" t="s">
        <v>34</v>
      </c>
      <c r="E5" s="4" t="s">
        <v>35</v>
      </c>
      <c r="F5" s="4" t="s">
        <v>28</v>
      </c>
      <c r="G5" s="4" t="s">
        <v>36</v>
      </c>
      <c r="H5" s="4" t="s">
        <v>28</v>
      </c>
      <c r="I5" s="4" t="s">
        <v>37</v>
      </c>
      <c r="J5" s="5" t="s">
        <v>38</v>
      </c>
      <c r="K5" s="7">
        <v>1</v>
      </c>
      <c r="L5" s="7">
        <v>68500</v>
      </c>
      <c r="M5" s="7">
        <v>0</v>
      </c>
      <c r="N5" s="7">
        <v>0</v>
      </c>
      <c r="O5" s="7">
        <v>0</v>
      </c>
      <c r="P5" s="7">
        <v>0</v>
      </c>
      <c r="Q5" s="7">
        <v>14977</v>
      </c>
      <c r="R5" s="7">
        <f t="shared" si="0"/>
        <v>14977</v>
      </c>
      <c r="Z5" s="8"/>
    </row>
    <row r="6" ht="30" customHeight="1" spans="1:26">
      <c r="A6" s="4" t="s">
        <v>39</v>
      </c>
      <c r="B6" s="4" t="s">
        <v>24</v>
      </c>
      <c r="C6" s="4" t="s">
        <v>40</v>
      </c>
      <c r="D6" s="4" t="s">
        <v>41</v>
      </c>
      <c r="E6" s="4" t="s">
        <v>42</v>
      </c>
      <c r="F6" s="4" t="s">
        <v>28</v>
      </c>
      <c r="G6" s="4" t="s">
        <v>43</v>
      </c>
      <c r="H6" s="4" t="s">
        <v>28</v>
      </c>
      <c r="I6" s="4" t="s">
        <v>44</v>
      </c>
      <c r="J6" s="5" t="s">
        <v>45</v>
      </c>
      <c r="K6" s="7">
        <v>1</v>
      </c>
      <c r="L6" s="7">
        <v>63000</v>
      </c>
      <c r="M6" s="7">
        <v>0</v>
      </c>
      <c r="N6" s="7">
        <v>0</v>
      </c>
      <c r="O6" s="7">
        <v>0</v>
      </c>
      <c r="P6" s="7">
        <v>0</v>
      </c>
      <c r="Q6" s="7">
        <v>14977</v>
      </c>
      <c r="R6" s="7">
        <f t="shared" si="0"/>
        <v>14977</v>
      </c>
      <c r="Z6" s="8"/>
    </row>
    <row r="7" ht="30" customHeight="1" spans="1:26">
      <c r="A7" s="4" t="s">
        <v>46</v>
      </c>
      <c r="B7" s="4" t="s">
        <v>24</v>
      </c>
      <c r="C7" s="4" t="s">
        <v>40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49</v>
      </c>
      <c r="I7" s="4" t="s">
        <v>51</v>
      </c>
      <c r="J7" s="5" t="s">
        <v>52</v>
      </c>
      <c r="K7" s="7">
        <v>1</v>
      </c>
      <c r="L7" s="7">
        <v>5500</v>
      </c>
      <c r="M7" s="7">
        <v>0</v>
      </c>
      <c r="N7" s="7">
        <v>0</v>
      </c>
      <c r="O7" s="7">
        <v>0</v>
      </c>
      <c r="P7" s="7">
        <v>0</v>
      </c>
      <c r="Q7" s="7">
        <v>930</v>
      </c>
      <c r="R7" s="7">
        <v>930</v>
      </c>
      <c r="Z7" s="8"/>
    </row>
    <row r="8" ht="37" customHeight="1" spans="1:26">
      <c r="A8" s="4" t="s">
        <v>53</v>
      </c>
      <c r="B8" s="4" t="s">
        <v>24</v>
      </c>
      <c r="C8" s="4" t="s">
        <v>40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56</v>
      </c>
      <c r="I8" s="4" t="s">
        <v>58</v>
      </c>
      <c r="J8" s="5" t="s">
        <v>59</v>
      </c>
      <c r="K8" s="7">
        <v>1</v>
      </c>
      <c r="L8" s="7">
        <v>22000</v>
      </c>
      <c r="M8" s="7">
        <v>0</v>
      </c>
      <c r="N8" s="7">
        <v>0</v>
      </c>
      <c r="O8" s="7">
        <v>0</v>
      </c>
      <c r="P8" s="7">
        <v>0</v>
      </c>
      <c r="Q8" s="7">
        <v>3900</v>
      </c>
      <c r="R8" s="7">
        <v>3900</v>
      </c>
      <c r="Z8" s="8"/>
    </row>
    <row r="9" ht="37" customHeight="1" spans="1:26">
      <c r="A9" s="4" t="s">
        <v>60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28</v>
      </c>
      <c r="G9" s="5" t="s">
        <v>29</v>
      </c>
      <c r="H9" s="4" t="s">
        <v>28</v>
      </c>
      <c r="I9" s="4" t="s">
        <v>30</v>
      </c>
      <c r="J9" s="5" t="s">
        <v>31</v>
      </c>
      <c r="K9" s="7">
        <v>1</v>
      </c>
      <c r="L9" s="7">
        <v>72000</v>
      </c>
      <c r="M9" s="7">
        <v>0</v>
      </c>
      <c r="N9" s="7">
        <v>0</v>
      </c>
      <c r="O9" s="7">
        <v>0</v>
      </c>
      <c r="P9" s="7">
        <v>0</v>
      </c>
      <c r="Q9" s="7">
        <v>13062</v>
      </c>
      <c r="R9" s="7">
        <v>13062</v>
      </c>
      <c r="Z9" s="8"/>
    </row>
    <row r="10" ht="37" customHeight="1" spans="1:26">
      <c r="A10" s="4" t="s">
        <v>65</v>
      </c>
      <c r="B10" s="4" t="s">
        <v>61</v>
      </c>
      <c r="C10" s="4" t="s">
        <v>62</v>
      </c>
      <c r="D10" s="4" t="s">
        <v>63</v>
      </c>
      <c r="E10" s="4" t="s">
        <v>64</v>
      </c>
      <c r="F10" s="4" t="s">
        <v>49</v>
      </c>
      <c r="G10" s="4" t="s">
        <v>66</v>
      </c>
      <c r="H10" s="4" t="s">
        <v>49</v>
      </c>
      <c r="I10" s="4" t="s">
        <v>67</v>
      </c>
      <c r="J10" s="5" t="s">
        <v>38</v>
      </c>
      <c r="K10" s="7">
        <v>1</v>
      </c>
      <c r="L10" s="7">
        <v>6000</v>
      </c>
      <c r="M10" s="7">
        <v>0</v>
      </c>
      <c r="N10" s="7">
        <v>0</v>
      </c>
      <c r="O10" s="7">
        <v>0</v>
      </c>
      <c r="P10" s="7">
        <v>0</v>
      </c>
      <c r="Q10" s="7">
        <v>930</v>
      </c>
      <c r="R10" s="7">
        <v>930</v>
      </c>
      <c r="Z10" s="8"/>
    </row>
    <row r="11" ht="40" customHeight="1" spans="1:18">
      <c r="A11" s="4" t="s">
        <v>68</v>
      </c>
      <c r="B11" s="4" t="s">
        <v>69</v>
      </c>
      <c r="C11" s="4" t="s">
        <v>70</v>
      </c>
      <c r="D11" s="4" t="s">
        <v>71</v>
      </c>
      <c r="E11" s="4" t="s">
        <v>72</v>
      </c>
      <c r="F11" s="4" t="s">
        <v>28</v>
      </c>
      <c r="G11" s="5" t="s">
        <v>73</v>
      </c>
      <c r="H11" s="4" t="s">
        <v>28</v>
      </c>
      <c r="I11" s="4" t="s">
        <v>74</v>
      </c>
      <c r="J11" s="5" t="s">
        <v>31</v>
      </c>
      <c r="K11" s="7">
        <v>1</v>
      </c>
      <c r="L11" s="7">
        <v>49300</v>
      </c>
      <c r="M11" s="7">
        <v>0</v>
      </c>
      <c r="N11" s="7">
        <v>0</v>
      </c>
      <c r="O11" s="7">
        <v>0</v>
      </c>
      <c r="P11" s="7">
        <v>0</v>
      </c>
      <c r="Q11" s="7">
        <v>7596</v>
      </c>
      <c r="R11" s="7">
        <v>7596</v>
      </c>
    </row>
    <row r="12" ht="21" customHeight="1" spans="1:18">
      <c r="A12" s="4" t="s">
        <v>75</v>
      </c>
      <c r="B12" s="6" t="s">
        <v>1</v>
      </c>
      <c r="C12" s="6" t="s">
        <v>1</v>
      </c>
      <c r="D12" s="6" t="s">
        <v>1</v>
      </c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7">
        <v>8</v>
      </c>
      <c r="L12" s="7">
        <v>358900</v>
      </c>
      <c r="M12" s="7">
        <v>0</v>
      </c>
      <c r="N12" s="7">
        <f t="shared" ref="N12:R12" si="1">N11+N10+N7+N6+N5+N4</f>
        <v>0</v>
      </c>
      <c r="O12" s="7">
        <f t="shared" si="1"/>
        <v>0</v>
      </c>
      <c r="P12" s="7">
        <f t="shared" si="1"/>
        <v>0</v>
      </c>
      <c r="Q12" s="7">
        <v>71349</v>
      </c>
      <c r="R12" s="7">
        <v>71349</v>
      </c>
    </row>
    <row r="13" ht="39" customHeight="1"/>
    <row r="14" ht="36" customHeight="1"/>
    <row r="15" ht="28" customHeight="1"/>
    <row r="17" ht="68" customHeight="1"/>
  </sheetData>
  <mergeCells count="5">
    <mergeCell ref="A1:R1"/>
    <mergeCell ref="B2:E2"/>
    <mergeCell ref="F2:M2"/>
    <mergeCell ref="N2:R2"/>
    <mergeCell ref="A2:A3"/>
  </mergeCells>
  <pageMargins left="0" right="0" top="0" bottom="0" header="0" footer="0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day  day-</cp:lastModifiedBy>
  <dcterms:created xsi:type="dcterms:W3CDTF">2023-10-17T07:19:00Z</dcterms:created>
  <dcterms:modified xsi:type="dcterms:W3CDTF">2024-12-16T02:15:28Z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527BA24AE7F143E281B0DA5796551AAD_13</vt:lpwstr>
  </property>
  <property fmtid="{D5CDD505-2E9C-101B-9397-08002B2CF9AE}" pid="3" name="KSOProductBuildVer">
    <vt:lpwstr>2052-12.1.0.19302</vt:lpwstr>
  </property>
</Properties>
</file>