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 tabRatio="460" activeTab="1"/>
  </bookViews>
  <sheets>
    <sheet name="2022全年" sheetId="2" r:id="rId1"/>
    <sheet name="Sheet1" sheetId="3" r:id="rId2"/>
  </sheets>
  <definedNames>
    <definedName name="_xlnm.Print_Titles" localSheetId="0">'2022全年'!$A$3:$XDV$4,'2022全年'!$3:$4</definedName>
    <definedName name="_xlnm._FilterDatabase" localSheetId="1" hidden="1">Sheet1!$A$3:$P$82</definedName>
  </definedNames>
  <calcPr calcId="144525"/>
</workbook>
</file>

<file path=xl/sharedStrings.xml><?xml version="1.0" encoding="utf-8"?>
<sst xmlns="http://schemas.openxmlformats.org/spreadsheetml/2006/main" count="1303" uniqueCount="277">
  <si>
    <t>2022年度新津区享受农机购置与应用补贴的购机者信息表（2022全年）</t>
  </si>
  <si>
    <t>申请编号</t>
  </si>
  <si>
    <t>购机者</t>
  </si>
  <si>
    <t>补贴机具</t>
  </si>
  <si>
    <t>补贴资金</t>
  </si>
  <si>
    <t>所在乡（镇）</t>
  </si>
  <si>
    <t>购机者姓名</t>
  </si>
  <si>
    <t>机具品目</t>
  </si>
  <si>
    <t>生产厂家</t>
  </si>
  <si>
    <t>产品名称</t>
  </si>
  <si>
    <t>购买机型</t>
  </si>
  <si>
    <t>经销商</t>
  </si>
  <si>
    <t>购买数量（台）</t>
  </si>
  <si>
    <t>单台销售价格（元）</t>
  </si>
  <si>
    <t>配套机具最终补贴额</t>
  </si>
  <si>
    <t>市总补贴</t>
  </si>
  <si>
    <t>单台中央补贴</t>
  </si>
  <si>
    <t>中央总补贴额    （元）</t>
  </si>
  <si>
    <t>5101320322000011</t>
  </si>
  <si>
    <t>普兴街道</t>
  </si>
  <si>
    <t>林小虎</t>
  </si>
  <si>
    <t>打（压）捆机</t>
  </si>
  <si>
    <t>山东新圣泰机械制造有限公司</t>
  </si>
  <si>
    <t>圆草捆打捆机</t>
  </si>
  <si>
    <t>9YY-55</t>
  </si>
  <si>
    <t>5101320322000010</t>
  </si>
  <si>
    <t>新津县袁山农机专业合作社</t>
  </si>
  <si>
    <t>轮式拖拉机</t>
  </si>
  <si>
    <t>潍柴雷沃重工股份有限公司</t>
  </si>
  <si>
    <t>M1404-5X</t>
  </si>
  <si>
    <t>成都凯茂三农农业机械有限公司</t>
  </si>
  <si>
    <t>5101320322000008</t>
  </si>
  <si>
    <t>第一拖拉机股份有限公司</t>
  </si>
  <si>
    <t>LY1404-1</t>
  </si>
  <si>
    <t>成都吉峰聚农农业装备有限公司</t>
  </si>
  <si>
    <t>5101320322000007</t>
  </si>
  <si>
    <t>5101320322000006</t>
  </si>
  <si>
    <t>M604-EF2</t>
  </si>
  <si>
    <t>5101320322000005</t>
  </si>
  <si>
    <t>旋耕机</t>
  </si>
  <si>
    <t>河南巨隆科技有限公司</t>
  </si>
  <si>
    <t>1GQN-250H</t>
  </si>
  <si>
    <t>5101320322000004</t>
  </si>
  <si>
    <t>5101320322000003</t>
  </si>
  <si>
    <t>1GKN-260A</t>
  </si>
  <si>
    <t>成都永胜丰源农机有限公司</t>
  </si>
  <si>
    <t>5101320322000002</t>
  </si>
  <si>
    <t>1GQN-160</t>
  </si>
  <si>
    <t>5101320322000001</t>
  </si>
  <si>
    <t>秸秆粉碎还田机</t>
  </si>
  <si>
    <t>4J-220B</t>
  </si>
  <si>
    <t>5101320422000007</t>
  </si>
  <si>
    <t>花桥街道</t>
  </si>
  <si>
    <t>廖俊英</t>
  </si>
  <si>
    <t>碾米机</t>
  </si>
  <si>
    <t>四川钭进科技有限公司</t>
  </si>
  <si>
    <t>砻碾组合米机</t>
  </si>
  <si>
    <t>6LN-20/15S</t>
  </si>
  <si>
    <t>5101320422000005</t>
  </si>
  <si>
    <t>成都丰硕农机专业合作社</t>
  </si>
  <si>
    <t>LX2004</t>
  </si>
  <si>
    <t>成都天赋宏毅农业开发服务有限公司</t>
  </si>
  <si>
    <t>5101320422000004</t>
  </si>
  <si>
    <t>成都永兴农业机械有限公司</t>
  </si>
  <si>
    <t>5101320422000003</t>
  </si>
  <si>
    <t>河北圣和农业机械有限公司</t>
  </si>
  <si>
    <t>1GQN-250</t>
  </si>
  <si>
    <t>5101320422000002</t>
  </si>
  <si>
    <t>1GKNJG-260</t>
  </si>
  <si>
    <t>成都骞远农机有限公司</t>
  </si>
  <si>
    <t>5101320522000003</t>
  </si>
  <si>
    <t>兴义镇</t>
  </si>
  <si>
    <t>成都市圣鑫农业发展有限公司</t>
  </si>
  <si>
    <t>SG704</t>
  </si>
  <si>
    <t>成都禹农农业科技有限公司</t>
  </si>
  <si>
    <t>5101320622000009</t>
  </si>
  <si>
    <t>永商镇</t>
  </si>
  <si>
    <t>成都穗农农机专业合作社</t>
  </si>
  <si>
    <t>LY1404-L</t>
  </si>
  <si>
    <t>5101320622000008</t>
  </si>
  <si>
    <t>1GKNJG-280</t>
  </si>
  <si>
    <t>四川溢农机械有限公司</t>
  </si>
  <si>
    <t>5101320622000007</t>
  </si>
  <si>
    <t>插秧机</t>
  </si>
  <si>
    <t>洋马农机（中国）有限公司</t>
  </si>
  <si>
    <t>乘坐式高速插秧机</t>
  </si>
  <si>
    <t>2ZGQ-60D</t>
  </si>
  <si>
    <t>四川耀农农业装备有限公司</t>
  </si>
  <si>
    <t>5101320722000014</t>
  </si>
  <si>
    <t>宝墩镇</t>
  </si>
  <si>
    <t>四川众力成农机专业合作社</t>
  </si>
  <si>
    <t>成都丰光农机有限公司</t>
  </si>
  <si>
    <t>5101320722000012</t>
  </si>
  <si>
    <t>5101320722000011</t>
  </si>
  <si>
    <t>5101320722000009</t>
  </si>
  <si>
    <t>成都市新津同富农机服务专业合作社</t>
  </si>
  <si>
    <t>5101320722000007</t>
  </si>
  <si>
    <t>5101320822000003</t>
  </si>
  <si>
    <t>安西镇</t>
  </si>
  <si>
    <t>新津县治友家庭农场</t>
  </si>
  <si>
    <t>1GQNP-250</t>
  </si>
  <si>
    <t>5101320822000002</t>
  </si>
  <si>
    <t>东风井关农业机械有限公司</t>
  </si>
  <si>
    <t>EN954C</t>
  </si>
  <si>
    <t>5101320222000001</t>
  </si>
  <si>
    <t>花源街道</t>
  </si>
  <si>
    <t>杨泽林</t>
  </si>
  <si>
    <t>四川锦泓通航农业科技有限公司</t>
  </si>
  <si>
    <t>5101320522000001</t>
  </si>
  <si>
    <t>成都忠达农机专业合作社</t>
  </si>
  <si>
    <t>5101320622000001</t>
  </si>
  <si>
    <t>徐燕</t>
  </si>
  <si>
    <t>谷物联合收割机</t>
  </si>
  <si>
    <t>全喂入稻麦联合收割机</t>
  </si>
  <si>
    <t>4LZ-6.0A</t>
  </si>
  <si>
    <t>5101320722000004</t>
  </si>
  <si>
    <t>成都乡春农机技术专业合作社</t>
  </si>
  <si>
    <t>道依茨法尔机械有限公司</t>
  </si>
  <si>
    <t>CD1204-S</t>
  </si>
  <si>
    <t>5101320722000003</t>
  </si>
  <si>
    <t>高箱框架旋耕机</t>
  </si>
  <si>
    <t>1GQNGK-230</t>
  </si>
  <si>
    <t>吉峰农机成都有限公司</t>
  </si>
  <si>
    <t>5101320222000012</t>
  </si>
  <si>
    <t>成都新津耕农农业专业合作社</t>
  </si>
  <si>
    <t>久保田农业机械（苏州）有限公司</t>
  </si>
  <si>
    <t>M954-KQ</t>
  </si>
  <si>
    <t>5101320222000011</t>
  </si>
  <si>
    <t>LX1504</t>
  </si>
  <si>
    <t>5101320222000010</t>
  </si>
  <si>
    <t>撒（抛）肥机</t>
  </si>
  <si>
    <t>泰州樱田农机制造有限公司</t>
  </si>
  <si>
    <t>摆动式撒肥机</t>
  </si>
  <si>
    <t>2FGH-1</t>
  </si>
  <si>
    <t>5101320222000009</t>
  </si>
  <si>
    <t>中国一拖集团有限公司</t>
  </si>
  <si>
    <t>1GQQN-250GG</t>
  </si>
  <si>
    <t>5101320222000008</t>
  </si>
  <si>
    <t>5101320222000007</t>
  </si>
  <si>
    <t>1GQNGK-260</t>
  </si>
  <si>
    <t>5101320222000006</t>
  </si>
  <si>
    <t>成都白家乐农机专业合作社</t>
  </si>
  <si>
    <t>犁</t>
  </si>
  <si>
    <t>河北冀农农机具有限公司</t>
  </si>
  <si>
    <t>液压翻转犁</t>
  </si>
  <si>
    <t>1LF-527</t>
  </si>
  <si>
    <t>5101320222000005</t>
  </si>
  <si>
    <t>M1604-5XS1</t>
  </si>
  <si>
    <t>5101320222000004</t>
  </si>
  <si>
    <t>5101320222000003</t>
  </si>
  <si>
    <t>5101320222000002</t>
  </si>
  <si>
    <t>5101320322000019</t>
  </si>
  <si>
    <t>新津敬成植保技术专业合作社</t>
  </si>
  <si>
    <t>半喂入式联合收割机</t>
  </si>
  <si>
    <t>4LBZ-145G(PRO588i-G)</t>
  </si>
  <si>
    <t>5101320322000018</t>
  </si>
  <si>
    <t>成都吉康农业科技有限公司</t>
  </si>
  <si>
    <t>5101320322000017</t>
  </si>
  <si>
    <t>秸秆切碎还田机</t>
  </si>
  <si>
    <t>1JQ-200</t>
  </si>
  <si>
    <t>5101320322000016</t>
  </si>
  <si>
    <t>平地机</t>
  </si>
  <si>
    <t>北京天宝伟业科技有限公司</t>
  </si>
  <si>
    <t>激光平地机</t>
  </si>
  <si>
    <t>1JPD-3000</t>
  </si>
  <si>
    <t>5101320322000015</t>
  </si>
  <si>
    <t>1GKN-280A</t>
  </si>
  <si>
    <t>5101320322000014</t>
  </si>
  <si>
    <t>1GQNP-280</t>
  </si>
  <si>
    <t>5101320322000013</t>
  </si>
  <si>
    <t>胡伟</t>
  </si>
  <si>
    <t>5101320322000012</t>
  </si>
  <si>
    <t>5101320422000013</t>
  </si>
  <si>
    <t>新津睿鑫农机专业合作社</t>
  </si>
  <si>
    <t>1GQN-230H</t>
  </si>
  <si>
    <t>四川吉峰聚农农业装备有限公司</t>
  </si>
  <si>
    <t>5101320422000014</t>
  </si>
  <si>
    <t>新津区花桥街道小蓉家庭农场</t>
  </si>
  <si>
    <t>LX1504-S</t>
  </si>
  <si>
    <t>5101320422000012</t>
  </si>
  <si>
    <t>5101320422000011</t>
  </si>
  <si>
    <t>5101320422000010</t>
  </si>
  <si>
    <t>5101320422000009</t>
  </si>
  <si>
    <t>5101320422000008</t>
  </si>
  <si>
    <t>5101320522000005</t>
  </si>
  <si>
    <t>吴伟</t>
  </si>
  <si>
    <t>5101320522000004</t>
  </si>
  <si>
    <t>5101320722000030</t>
  </si>
  <si>
    <t>1JH-200A</t>
  </si>
  <si>
    <t>5101320722000029</t>
  </si>
  <si>
    <t>成都洪兵农机专业合作社</t>
  </si>
  <si>
    <t>江苏沃得农业机械股份有限公司（原：江苏沃得农业机械有限公司）</t>
  </si>
  <si>
    <t>履带自走全喂入式谷物联合收割机</t>
  </si>
  <si>
    <t>4LZ-7.0ENQ</t>
  </si>
  <si>
    <t>四川亚贸农业机械有限公司</t>
  </si>
  <si>
    <t>5101320722000028</t>
  </si>
  <si>
    <t>5101320722000027</t>
  </si>
  <si>
    <t>5101320722000026</t>
  </si>
  <si>
    <t>5101320722000025</t>
  </si>
  <si>
    <t>5101320722000024</t>
  </si>
  <si>
    <t>4J-200</t>
  </si>
  <si>
    <t>5101320722000023</t>
  </si>
  <si>
    <t>5101320722000022</t>
  </si>
  <si>
    <t>成都市新津绿川农耕技术专业合作社</t>
  </si>
  <si>
    <t>河南汉诺威实业有限公司</t>
  </si>
  <si>
    <t>1GKN-250</t>
  </si>
  <si>
    <t>成都腾速农机有限公司</t>
  </si>
  <si>
    <t>5101320722000021</t>
  </si>
  <si>
    <t>5101320722000020</t>
  </si>
  <si>
    <t>育秧（苗）播种设备</t>
  </si>
  <si>
    <t>宁波市大宇矢崎机械制造有限公司</t>
  </si>
  <si>
    <t>水稻育苗用播种机</t>
  </si>
  <si>
    <t>2BP-1200</t>
  </si>
  <si>
    <t>四川蜀农源现代农业装备有限责任公司</t>
  </si>
  <si>
    <t>5101320722000019</t>
  </si>
  <si>
    <t>成都鑫丰源农机专业合作社</t>
  </si>
  <si>
    <t>5101320722000018</t>
  </si>
  <si>
    <t>5101320722000017</t>
  </si>
  <si>
    <t>张文川</t>
  </si>
  <si>
    <t>M1004-3Y</t>
  </si>
  <si>
    <t>5101320722000016</t>
  </si>
  <si>
    <t>成都永泽农机专业合作社</t>
  </si>
  <si>
    <t>5101320722000015</t>
  </si>
  <si>
    <t>成都杰丽农机专业合作社</t>
  </si>
  <si>
    <t>5101320822000004</t>
  </si>
  <si>
    <t>成都方兴浩哥农机专业合作社</t>
  </si>
  <si>
    <t>5101320722000031</t>
  </si>
  <si>
    <t>新津区凃氏家庭农场</t>
  </si>
  <si>
    <t>四川刚毅科技集团有限公司</t>
  </si>
  <si>
    <t>高速乘坐式水稻插秧机</t>
  </si>
  <si>
    <t>2Z-6</t>
  </si>
  <si>
    <t>崇州市焕然农业有限公司</t>
  </si>
  <si>
    <t>5101320622000010</t>
  </si>
  <si>
    <t>罗玉芬</t>
  </si>
  <si>
    <t>轨道运输机</t>
  </si>
  <si>
    <t>四川蓉创环保机械制造有限公司</t>
  </si>
  <si>
    <t>7ZDGS-220</t>
  </si>
  <si>
    <t>四川晶讯机械科技有限公司</t>
  </si>
  <si>
    <t>5101320722000032</t>
  </si>
  <si>
    <t>合  计  （29户）</t>
  </si>
  <si>
    <t xml:space="preserve">申请表数: 79份 受益户数: 29户 机具数量: 96 台 总补贴: 269.3347万元 (其中 中央补贴:184.0138万元  市补贴:85.3209万元 )个人：8户，10台，补贴中央资金：14.3963万元。                         对公账户：21户,86台,(中央资金:169.6175万元,市补贴:85.3209万元)拖拉机23台，谷物收割机3台，育秧播种机5台，还田机8台，碾米机1台，犁1台，旋耕机30台，撒肥机1台，插秧机21台，打捆机1台，平地机1台，山地运输机1台。  </t>
  </si>
  <si>
    <r>
      <t>2022</t>
    </r>
    <r>
      <rPr>
        <b/>
        <sz val="18"/>
        <color rgb="FF000000"/>
        <rFont val="宋体"/>
        <charset val="134"/>
      </rPr>
      <t>年度新津区享受农机购置与应用补贴的购机者信息表</t>
    </r>
  </si>
  <si>
    <t>序号</t>
  </si>
  <si>
    <t>所在镇（街）</t>
  </si>
  <si>
    <t>所在村组</t>
  </si>
  <si>
    <t>单台中央补贴额（元）</t>
  </si>
  <si>
    <t>单台市补贴额（元）</t>
  </si>
  <si>
    <t>总补贴额（元）</t>
  </si>
  <si>
    <t>顺河社区7组</t>
  </si>
  <si>
    <t>柳江村2组</t>
  </si>
  <si>
    <t>方井村3组</t>
  </si>
  <si>
    <t>金桥社区3组</t>
  </si>
  <si>
    <t>杨牌村9组</t>
  </si>
  <si>
    <t>永兴社区和平街</t>
  </si>
  <si>
    <t>玉龙村14组</t>
  </si>
  <si>
    <t>宝墩村8组</t>
  </si>
  <si>
    <t>安西村3组</t>
  </si>
  <si>
    <t>长乐村9组</t>
  </si>
  <si>
    <t>先寺村8组</t>
  </si>
  <si>
    <r>
      <t>文山村</t>
    </r>
    <r>
      <rPr>
        <b/>
        <sz val="8"/>
        <color rgb="FF000000"/>
        <rFont val="whsc"/>
        <charset val="134"/>
      </rPr>
      <t>4</t>
    </r>
    <r>
      <rPr>
        <b/>
        <sz val="8"/>
        <color rgb="FF000000"/>
        <rFont val="宋体"/>
        <charset val="134"/>
      </rPr>
      <t>组</t>
    </r>
  </si>
  <si>
    <t>董大桥村7组</t>
  </si>
  <si>
    <t>花源社区9组</t>
  </si>
  <si>
    <t>杨柳村16组</t>
  </si>
  <si>
    <t>山河村7组</t>
  </si>
  <si>
    <t>雷坡村1组</t>
  </si>
  <si>
    <t>方井村4组</t>
  </si>
  <si>
    <t>焦严村5组</t>
  </si>
  <si>
    <t>纪碾村16组</t>
  </si>
  <si>
    <t>董大桥村3组</t>
  </si>
  <si>
    <t>玉龙村7组</t>
  </si>
  <si>
    <t>张场社区11组</t>
  </si>
  <si>
    <t>龙马村1组</t>
  </si>
  <si>
    <t>张场社区8组</t>
  </si>
  <si>
    <t>宝墩村2组</t>
  </si>
  <si>
    <t>方兴社区6组</t>
  </si>
  <si>
    <t>罗山村6组</t>
  </si>
  <si>
    <t>合计（全年5批次、29户、96台）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</si>
</sst>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);[Red]\(0\)"/>
    <numFmt numFmtId="177" formatCode="0_ "/>
  </numFmts>
  <fonts count="38">
    <font>
      <sz val="11"/>
      <color theme="1"/>
      <name val="宋体"/>
      <charset val="134"/>
      <scheme val="minor"/>
    </font>
    <font>
      <b/>
      <sz val="18"/>
      <color rgb="FF000000"/>
      <name val="whsc"/>
      <charset val="134"/>
    </font>
    <font>
      <b/>
      <sz val="12"/>
      <color rgb="FF000000"/>
      <name val="宋体"/>
      <charset val="134"/>
    </font>
    <font>
      <sz val="8"/>
      <color rgb="FF000000"/>
      <name val="whsc"/>
      <charset val="134"/>
    </font>
    <font>
      <sz val="8"/>
      <color rgb="FF000000"/>
      <name val="宋体"/>
      <charset val="134"/>
    </font>
    <font>
      <sz val="7.5"/>
      <color rgb="FF000000"/>
      <name val="whsc"/>
      <charset val="134"/>
    </font>
    <font>
      <sz val="6"/>
      <color rgb="FF000000"/>
      <name val="whsc"/>
      <charset val="134"/>
    </font>
    <font>
      <b/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2"/>
      <color rgb="FF000000"/>
      <name val="宋体"/>
      <charset val="134"/>
    </font>
    <font>
      <b/>
      <sz val="11"/>
      <color rgb="FF000000"/>
      <name val="仿宋_GB2312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b/>
      <sz val="10"/>
      <color rgb="FF000000"/>
      <name val="whsc"/>
      <charset val="134"/>
    </font>
    <font>
      <b/>
      <sz val="11"/>
      <color theme="1"/>
      <name val="宋体"/>
      <charset val="134"/>
    </font>
    <font>
      <sz val="10"/>
      <color rgb="FF000000"/>
      <name val="whsc"/>
      <charset val="134"/>
    </font>
    <font>
      <b/>
      <sz val="8"/>
      <color rgb="FF000000"/>
      <name val="whsc"/>
      <charset val="134"/>
    </font>
    <font>
      <b/>
      <sz val="7"/>
      <color rgb="FF000000"/>
      <name val="whsc"/>
      <charset val="134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8"/>
      <color rgb="FF000000"/>
      <name val="宋体"/>
      <charset val="134"/>
    </font>
    <font>
      <b/>
      <sz val="8"/>
      <color rgb="FF000000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EB9C"/>
        <bgColor rgb="FF000000"/>
      </patternFill>
    </fill>
    <fill>
      <patternFill patternType="solid">
        <fgColor rgb="FFFFCC99"/>
        <bgColor rgb="FF000000"/>
      </patternFill>
    </fill>
    <fill>
      <patternFill patternType="solid">
        <fgColor theme="4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theme="4" tint="0.59999"/>
        <bgColor rgb="FF000000"/>
      </patternFill>
    </fill>
    <fill>
      <patternFill patternType="solid">
        <fgColor theme="6" tint="0.59999"/>
        <bgColor rgb="FF000000"/>
      </patternFill>
    </fill>
    <fill>
      <patternFill patternType="solid">
        <fgColor theme="6" tint="0.79998"/>
        <bgColor rgb="FF000000"/>
      </patternFill>
    </fill>
    <fill>
      <patternFill patternType="solid">
        <fgColor theme="4" tint="0.39998"/>
        <bgColor rgb="FF000000"/>
      </patternFill>
    </fill>
    <fill>
      <patternFill patternType="solid">
        <fgColor theme="6" tint="0.39998"/>
        <bgColor rgb="FF000000"/>
      </patternFill>
    </fill>
    <fill>
      <patternFill patternType="solid">
        <fgColor theme="4" tint="0.79998"/>
        <bgColor rgb="FF000000"/>
      </patternFill>
    </fill>
    <fill>
      <patternFill patternType="solid">
        <fgColor rgb="FFA5A5A5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theme="5" tint="0.39998"/>
        <bgColor rgb="FF000000"/>
      </patternFill>
    </fill>
    <fill>
      <patternFill patternType="solid">
        <fgColor rgb="FFC6EFCE"/>
        <bgColor rgb="FF000000"/>
      </patternFill>
    </fill>
    <fill>
      <patternFill patternType="solid">
        <fgColor theme="9" tint="0.39998"/>
        <bgColor rgb="FF000000"/>
      </patternFill>
    </fill>
    <fill>
      <patternFill patternType="solid">
        <fgColor theme="7" tint="0.39998"/>
        <bgColor rgb="FF000000"/>
      </patternFill>
    </fill>
    <fill>
      <patternFill patternType="solid">
        <fgColor theme="9" tint="0.79998"/>
        <bgColor rgb="FF000000"/>
      </patternFill>
    </fill>
    <fill>
      <patternFill patternType="solid">
        <fgColor theme="7"/>
        <bgColor rgb="FF000000"/>
      </patternFill>
    </fill>
    <fill>
      <patternFill patternType="solid">
        <fgColor theme="5"/>
        <bgColor rgb="FF000000"/>
      </patternFill>
    </fill>
    <fill>
      <patternFill patternType="solid">
        <fgColor theme="8" tint="0.79998"/>
        <bgColor rgb="FF000000"/>
      </patternFill>
    </fill>
    <fill>
      <patternFill patternType="solid">
        <fgColor theme="7" tint="0.79998"/>
        <bgColor rgb="FF000000"/>
      </patternFill>
    </fill>
    <fill>
      <patternFill patternType="solid">
        <fgColor theme="5" tint="0.79998"/>
        <bgColor rgb="FF000000"/>
      </patternFill>
    </fill>
    <fill>
      <patternFill patternType="solid">
        <fgColor theme="5" tint="0.59999"/>
        <bgColor rgb="FF000000"/>
      </patternFill>
    </fill>
    <fill>
      <patternFill patternType="solid">
        <fgColor theme="6"/>
        <bgColor rgb="FF000000"/>
      </patternFill>
    </fill>
    <fill>
      <patternFill patternType="solid">
        <fgColor theme="9" tint="0.59999"/>
        <bgColor rgb="FF000000"/>
      </patternFill>
    </fill>
    <fill>
      <patternFill patternType="solid">
        <fgColor theme="7" tint="0.59999"/>
        <bgColor rgb="FF000000"/>
      </patternFill>
    </fill>
    <fill>
      <patternFill patternType="solid">
        <fgColor theme="8"/>
        <bgColor rgb="FF000000"/>
      </patternFill>
    </fill>
    <fill>
      <patternFill patternType="solid">
        <fgColor theme="8" tint="0.59999"/>
        <bgColor rgb="FF000000"/>
      </patternFill>
    </fill>
    <fill>
      <patternFill patternType="solid">
        <fgColor theme="8" tint="0.39998"/>
        <bgColor rgb="FF000000"/>
      </patternFill>
    </fill>
    <fill>
      <patternFill patternType="solid">
        <fgColor theme="9"/>
        <bgColor rgb="FF000000"/>
      </patternFill>
    </fill>
  </fills>
  <borders count="1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4" fillId="8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18" borderId="14" applyNumberFormat="0" applyFont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10" borderId="10" applyNumberFormat="0" applyAlignment="0" applyProtection="0">
      <alignment vertical="center"/>
    </xf>
    <xf numFmtId="0" fontId="28" fillId="10" borderId="9" applyNumberFormat="0" applyAlignment="0" applyProtection="0">
      <alignment vertical="center"/>
    </xf>
    <xf numFmtId="0" fontId="30" fillId="17" borderId="12" applyNumberFormat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7" fillId="0" borderId="15" applyNumberFormat="0" applyFill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9" fillId="0" borderId="0"/>
    <xf numFmtId="0" fontId="9" fillId="0" borderId="0"/>
  </cellStyleXfs>
  <cellXfs count="44">
    <xf numFmtId="0" fontId="0" fillId="0" borderId="0" xfId="0"/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3" fillId="3" borderId="1" xfId="0" applyNumberFormat="1" applyFont="1" applyFill="1" applyBorder="1" applyAlignment="1" applyProtection="1">
      <alignment horizontal="center" vertical="center" wrapText="1"/>
    </xf>
    <xf numFmtId="0" fontId="4" fillId="3" borderId="1" xfId="0" applyNumberFormat="1" applyFont="1" applyFill="1" applyBorder="1" applyAlignment="1" applyProtection="1">
      <alignment horizontal="center" vertical="center" wrapText="1"/>
    </xf>
    <xf numFmtId="0" fontId="5" fillId="3" borderId="1" xfId="0" applyNumberFormat="1" applyFont="1" applyFill="1" applyBorder="1" applyAlignment="1" applyProtection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center" vertical="center" wrapText="1"/>
    </xf>
    <xf numFmtId="177" fontId="2" fillId="2" borderId="1" xfId="0" applyNumberFormat="1" applyFont="1" applyFill="1" applyBorder="1" applyAlignment="1" applyProtection="1">
      <alignment horizontal="center" vertical="center" wrapText="1"/>
    </xf>
    <xf numFmtId="0" fontId="6" fillId="3" borderId="1" xfId="0" applyNumberFormat="1" applyFont="1" applyFill="1" applyBorder="1" applyAlignment="1" applyProtection="1">
      <alignment horizontal="center" vertical="center" wrapText="1"/>
    </xf>
    <xf numFmtId="176" fontId="3" fillId="3" borderId="1" xfId="0" applyNumberFormat="1" applyFont="1" applyFill="1" applyBorder="1" applyAlignment="1" applyProtection="1">
      <alignment horizontal="center" vertical="center" wrapText="1"/>
    </xf>
    <xf numFmtId="177" fontId="3" fillId="3" borderId="1" xfId="0" applyNumberFormat="1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177" fontId="7" fillId="0" borderId="2" xfId="0" applyNumberFormat="1" applyFont="1" applyFill="1" applyBorder="1" applyAlignment="1">
      <alignment horizontal="center" vertical="center"/>
    </xf>
    <xf numFmtId="0" fontId="7" fillId="0" borderId="0" xfId="0" applyFont="1"/>
    <xf numFmtId="0" fontId="8" fillId="0" borderId="3" xfId="49" applyFont="1" applyBorder="1" applyAlignment="1">
      <alignment horizontal="center" vertical="center"/>
    </xf>
    <xf numFmtId="0" fontId="9" fillId="0" borderId="3" xfId="49" applyBorder="1" applyAlignment="1">
      <alignment horizontal="center" vertical="center"/>
    </xf>
    <xf numFmtId="0" fontId="10" fillId="0" borderId="3" xfId="50" applyFont="1" applyBorder="1" applyAlignment="1">
      <alignment horizontal="center" vertical="center" wrapText="1"/>
    </xf>
    <xf numFmtId="0" fontId="11" fillId="0" borderId="3" xfId="50" applyFont="1" applyBorder="1" applyAlignment="1">
      <alignment horizontal="center" vertical="center"/>
    </xf>
    <xf numFmtId="0" fontId="11" fillId="0" borderId="3" xfId="50" applyFont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readingOrder="1"/>
    </xf>
    <xf numFmtId="0" fontId="12" fillId="4" borderId="3" xfId="0" applyFont="1" applyFill="1" applyBorder="1" applyAlignment="1">
      <alignment horizontal="center" vertical="center" wrapText="1" readingOrder="1"/>
    </xf>
    <xf numFmtId="0" fontId="13" fillId="4" borderId="4" xfId="0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horizontal="center" vertical="center" wrapText="1"/>
    </xf>
    <xf numFmtId="0" fontId="14" fillId="5" borderId="4" xfId="0" applyFont="1" applyFill="1" applyBorder="1" applyAlignment="1">
      <alignment horizontal="center" vertical="center" wrapText="1"/>
    </xf>
    <xf numFmtId="0" fontId="11" fillId="0" borderId="5" xfId="50" applyFont="1" applyBorder="1" applyAlignment="1">
      <alignment horizontal="center" vertical="center"/>
    </xf>
    <xf numFmtId="0" fontId="11" fillId="0" borderId="6" xfId="50" applyFont="1" applyBorder="1" applyAlignment="1">
      <alignment horizontal="center" vertical="center"/>
    </xf>
    <xf numFmtId="0" fontId="11" fillId="0" borderId="7" xfId="5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 readingOrder="1"/>
    </xf>
    <xf numFmtId="0" fontId="0" fillId="0" borderId="3" xfId="0" applyBorder="1" applyAlignment="1">
      <alignment horizontal="center" vertical="center" readingOrder="1"/>
    </xf>
    <xf numFmtId="0" fontId="7" fillId="0" borderId="3" xfId="0" applyFont="1" applyBorder="1" applyAlignment="1">
      <alignment horizontal="center" vertical="center" readingOrder="1"/>
    </xf>
    <xf numFmtId="0" fontId="11" fillId="4" borderId="4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6" fillId="5" borderId="4" xfId="0" applyFont="1" applyFill="1" applyBorder="1" applyAlignment="1">
      <alignment horizontal="center" vertical="center" wrapText="1"/>
    </xf>
    <xf numFmtId="0" fontId="17" fillId="5" borderId="4" xfId="0" applyFont="1" applyFill="1" applyBorder="1" applyAlignment="1">
      <alignment horizontal="center" vertical="center" wrapText="1"/>
    </xf>
    <xf numFmtId="0" fontId="18" fillId="5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top" wrapText="1"/>
    </xf>
    <xf numFmtId="0" fontId="15" fillId="0" borderId="4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7" fillId="0" borderId="0" xfId="0" applyFont="1" applyBorder="1" applyAlignment="1">
      <alignment horizont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R84"/>
  <sheetViews>
    <sheetView view="pageBreakPreview" zoomScaleNormal="100" zoomScaleSheetLayoutView="100" topLeftCell="A76" workbookViewId="0">
      <selection activeCell="L81" sqref="L81"/>
    </sheetView>
  </sheetViews>
  <sheetFormatPr defaultColWidth="9" defaultRowHeight="13.5"/>
  <cols>
    <col min="9" max="9" width="9.05833333333333" style="13" customWidth="1"/>
    <col min="10" max="10" width="9.93333333333333" customWidth="1"/>
    <col min="11" max="11" width="9.93333333333333" style="13" customWidth="1"/>
    <col min="12" max="12" width="9.05833333333333" style="13" customWidth="1"/>
    <col min="13" max="13" width="10.5666666666667" customWidth="1"/>
    <col min="14" max="14" width="10.5666666666667" style="13" customWidth="1"/>
  </cols>
  <sheetData>
    <row r="2" ht="43.5" customHeight="1" spans="1:14">
      <c r="A2" s="14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</row>
    <row r="3" ht="36" customHeight="1" spans="1:14">
      <c r="A3" s="16" t="s">
        <v>1</v>
      </c>
      <c r="B3" s="17" t="s">
        <v>2</v>
      </c>
      <c r="C3" s="17"/>
      <c r="D3" s="17" t="s">
        <v>3</v>
      </c>
      <c r="E3" s="17"/>
      <c r="F3" s="17"/>
      <c r="G3" s="17"/>
      <c r="H3" s="17"/>
      <c r="I3" s="17"/>
      <c r="J3" s="17"/>
      <c r="K3" s="24" t="s">
        <v>4</v>
      </c>
      <c r="L3" s="25"/>
      <c r="M3" s="25"/>
      <c r="N3" s="26"/>
    </row>
    <row r="4" ht="45.75" customHeight="1" spans="1:14">
      <c r="A4" s="18"/>
      <c r="B4" s="16" t="s">
        <v>5</v>
      </c>
      <c r="C4" s="16" t="s">
        <v>6</v>
      </c>
      <c r="D4" s="16" t="s">
        <v>7</v>
      </c>
      <c r="E4" s="16" t="s">
        <v>8</v>
      </c>
      <c r="F4" s="16" t="s">
        <v>9</v>
      </c>
      <c r="G4" s="16" t="s">
        <v>10</v>
      </c>
      <c r="H4" s="16" t="s">
        <v>11</v>
      </c>
      <c r="I4" s="16" t="s">
        <v>12</v>
      </c>
      <c r="J4" s="16" t="s">
        <v>13</v>
      </c>
      <c r="K4" s="16" t="s">
        <v>14</v>
      </c>
      <c r="L4" s="27" t="s">
        <v>15</v>
      </c>
      <c r="M4" s="28" t="s">
        <v>16</v>
      </c>
      <c r="N4" s="16" t="s">
        <v>17</v>
      </c>
    </row>
    <row r="5" ht="54" spans="1:14">
      <c r="A5" s="19" t="s">
        <v>18</v>
      </c>
      <c r="B5" s="20" t="s">
        <v>19</v>
      </c>
      <c r="C5" s="20" t="s">
        <v>20</v>
      </c>
      <c r="D5" s="20" t="s">
        <v>21</v>
      </c>
      <c r="E5" s="20" t="s">
        <v>22</v>
      </c>
      <c r="F5" s="20" t="s">
        <v>23</v>
      </c>
      <c r="G5" s="20" t="s">
        <v>24</v>
      </c>
      <c r="H5" s="20" t="s">
        <v>22</v>
      </c>
      <c r="I5" s="29">
        <v>1</v>
      </c>
      <c r="J5" s="30">
        <v>19000</v>
      </c>
      <c r="K5" s="31">
        <v>5600</v>
      </c>
      <c r="L5" s="31">
        <v>0</v>
      </c>
      <c r="M5" s="30">
        <v>5600</v>
      </c>
      <c r="N5" s="31">
        <v>5600</v>
      </c>
    </row>
    <row r="6" ht="54" spans="1:14">
      <c r="A6" s="19" t="s">
        <v>25</v>
      </c>
      <c r="B6" s="20" t="s">
        <v>19</v>
      </c>
      <c r="C6" s="20" t="s">
        <v>26</v>
      </c>
      <c r="D6" s="20" t="s">
        <v>27</v>
      </c>
      <c r="E6" s="20" t="s">
        <v>28</v>
      </c>
      <c r="F6" s="20" t="s">
        <v>27</v>
      </c>
      <c r="G6" s="20" t="s">
        <v>29</v>
      </c>
      <c r="H6" s="20" t="s">
        <v>30</v>
      </c>
      <c r="I6" s="29">
        <v>1</v>
      </c>
      <c r="J6" s="30">
        <v>166000</v>
      </c>
      <c r="K6" s="31">
        <v>55890</v>
      </c>
      <c r="L6" s="31">
        <v>22356</v>
      </c>
      <c r="M6" s="30">
        <v>33534</v>
      </c>
      <c r="N6" s="31">
        <v>33534</v>
      </c>
    </row>
    <row r="7" ht="54" spans="1:14">
      <c r="A7" s="19" t="s">
        <v>31</v>
      </c>
      <c r="B7" s="20" t="s">
        <v>19</v>
      </c>
      <c r="C7" s="20" t="s">
        <v>26</v>
      </c>
      <c r="D7" s="20" t="s">
        <v>27</v>
      </c>
      <c r="E7" s="20" t="s">
        <v>32</v>
      </c>
      <c r="F7" s="20" t="s">
        <v>27</v>
      </c>
      <c r="G7" s="20" t="s">
        <v>33</v>
      </c>
      <c r="H7" s="20" t="s">
        <v>34</v>
      </c>
      <c r="I7" s="29">
        <v>1</v>
      </c>
      <c r="J7" s="30">
        <v>153000</v>
      </c>
      <c r="K7" s="31">
        <v>55890</v>
      </c>
      <c r="L7" s="31">
        <v>22356</v>
      </c>
      <c r="M7" s="30">
        <v>33534</v>
      </c>
      <c r="N7" s="31">
        <v>33534</v>
      </c>
    </row>
    <row r="8" ht="54" spans="1:14">
      <c r="A8" s="19" t="s">
        <v>35</v>
      </c>
      <c r="B8" s="20" t="s">
        <v>19</v>
      </c>
      <c r="C8" s="20" t="s">
        <v>26</v>
      </c>
      <c r="D8" s="20" t="s">
        <v>27</v>
      </c>
      <c r="E8" s="20" t="s">
        <v>32</v>
      </c>
      <c r="F8" s="20" t="s">
        <v>27</v>
      </c>
      <c r="G8" s="20" t="s">
        <v>33</v>
      </c>
      <c r="H8" s="20" t="s">
        <v>34</v>
      </c>
      <c r="I8" s="29">
        <v>1</v>
      </c>
      <c r="J8" s="30">
        <v>153000</v>
      </c>
      <c r="K8" s="31">
        <v>55890</v>
      </c>
      <c r="L8" s="31">
        <v>22356</v>
      </c>
      <c r="M8" s="30">
        <v>33534</v>
      </c>
      <c r="N8" s="31">
        <v>33534</v>
      </c>
    </row>
    <row r="9" ht="54" spans="1:14">
      <c r="A9" s="19" t="s">
        <v>36</v>
      </c>
      <c r="B9" s="20" t="s">
        <v>19</v>
      </c>
      <c r="C9" s="20" t="s">
        <v>26</v>
      </c>
      <c r="D9" s="20" t="s">
        <v>27</v>
      </c>
      <c r="E9" s="20" t="s">
        <v>28</v>
      </c>
      <c r="F9" s="20" t="s">
        <v>27</v>
      </c>
      <c r="G9" s="20" t="s">
        <v>37</v>
      </c>
      <c r="H9" s="20" t="s">
        <v>30</v>
      </c>
      <c r="I9" s="29">
        <v>1</v>
      </c>
      <c r="J9" s="30">
        <v>55000</v>
      </c>
      <c r="K9" s="31">
        <v>19923</v>
      </c>
      <c r="L9" s="31">
        <v>7970</v>
      </c>
      <c r="M9" s="30">
        <v>11953</v>
      </c>
      <c r="N9" s="31">
        <v>11953</v>
      </c>
    </row>
    <row r="10" ht="54" spans="1:14">
      <c r="A10" s="19" t="s">
        <v>38</v>
      </c>
      <c r="B10" s="20" t="s">
        <v>19</v>
      </c>
      <c r="C10" s="20" t="s">
        <v>26</v>
      </c>
      <c r="D10" s="20" t="s">
        <v>39</v>
      </c>
      <c r="E10" s="20" t="s">
        <v>40</v>
      </c>
      <c r="F10" s="20" t="s">
        <v>39</v>
      </c>
      <c r="G10" s="20" t="s">
        <v>41</v>
      </c>
      <c r="H10" s="20" t="s">
        <v>30</v>
      </c>
      <c r="I10" s="29">
        <v>1</v>
      </c>
      <c r="J10" s="30">
        <v>9800</v>
      </c>
      <c r="K10" s="31">
        <v>3830</v>
      </c>
      <c r="L10" s="31">
        <v>1530</v>
      </c>
      <c r="M10" s="30">
        <v>2300</v>
      </c>
      <c r="N10" s="31">
        <v>2300</v>
      </c>
    </row>
    <row r="11" ht="54" spans="1:14">
      <c r="A11" s="19" t="s">
        <v>42</v>
      </c>
      <c r="B11" s="20" t="s">
        <v>19</v>
      </c>
      <c r="C11" s="20" t="s">
        <v>26</v>
      </c>
      <c r="D11" s="20" t="s">
        <v>39</v>
      </c>
      <c r="E11" s="20" t="s">
        <v>40</v>
      </c>
      <c r="F11" s="20" t="s">
        <v>39</v>
      </c>
      <c r="G11" s="20" t="s">
        <v>41</v>
      </c>
      <c r="H11" s="20" t="s">
        <v>30</v>
      </c>
      <c r="I11" s="29">
        <v>1</v>
      </c>
      <c r="J11" s="30">
        <v>9800</v>
      </c>
      <c r="K11" s="31">
        <v>3830</v>
      </c>
      <c r="L11" s="31">
        <v>1530</v>
      </c>
      <c r="M11" s="30">
        <v>2300</v>
      </c>
      <c r="N11" s="31">
        <v>2300</v>
      </c>
    </row>
    <row r="12" ht="40.5" spans="1:14">
      <c r="A12" s="19" t="s">
        <v>43</v>
      </c>
      <c r="B12" s="20" t="s">
        <v>19</v>
      </c>
      <c r="C12" s="20" t="s">
        <v>26</v>
      </c>
      <c r="D12" s="20" t="s">
        <v>39</v>
      </c>
      <c r="E12" s="20" t="s">
        <v>40</v>
      </c>
      <c r="F12" s="20" t="s">
        <v>39</v>
      </c>
      <c r="G12" s="20" t="s">
        <v>44</v>
      </c>
      <c r="H12" s="20" t="s">
        <v>45</v>
      </c>
      <c r="I12" s="29">
        <v>1</v>
      </c>
      <c r="J12" s="30">
        <v>9400</v>
      </c>
      <c r="K12" s="31">
        <v>3830</v>
      </c>
      <c r="L12" s="31">
        <v>1530</v>
      </c>
      <c r="M12" s="30">
        <v>2300</v>
      </c>
      <c r="N12" s="31">
        <v>2300</v>
      </c>
    </row>
    <row r="13" ht="40.5" spans="1:14">
      <c r="A13" s="19" t="s">
        <v>46</v>
      </c>
      <c r="B13" s="20" t="s">
        <v>19</v>
      </c>
      <c r="C13" s="20" t="s">
        <v>26</v>
      </c>
      <c r="D13" s="20" t="s">
        <v>39</v>
      </c>
      <c r="E13" s="20" t="s">
        <v>40</v>
      </c>
      <c r="F13" s="20" t="s">
        <v>39</v>
      </c>
      <c r="G13" s="20" t="s">
        <v>47</v>
      </c>
      <c r="H13" s="20" t="s">
        <v>45</v>
      </c>
      <c r="I13" s="29">
        <v>1</v>
      </c>
      <c r="J13" s="30">
        <v>4800</v>
      </c>
      <c r="K13" s="31">
        <v>1550</v>
      </c>
      <c r="L13" s="31">
        <v>620</v>
      </c>
      <c r="M13" s="30">
        <v>930</v>
      </c>
      <c r="N13" s="31">
        <v>930</v>
      </c>
    </row>
    <row r="14" ht="40.5" spans="1:14">
      <c r="A14" s="19" t="s">
        <v>48</v>
      </c>
      <c r="B14" s="20" t="s">
        <v>19</v>
      </c>
      <c r="C14" s="20" t="s">
        <v>26</v>
      </c>
      <c r="D14" s="20" t="s">
        <v>49</v>
      </c>
      <c r="E14" s="20" t="s">
        <v>40</v>
      </c>
      <c r="F14" s="20" t="s">
        <v>49</v>
      </c>
      <c r="G14" s="20" t="s">
        <v>50</v>
      </c>
      <c r="H14" s="20" t="s">
        <v>45</v>
      </c>
      <c r="I14" s="29">
        <v>1</v>
      </c>
      <c r="J14" s="30">
        <v>9000</v>
      </c>
      <c r="K14" s="31">
        <v>3500</v>
      </c>
      <c r="L14" s="31">
        <v>1400</v>
      </c>
      <c r="M14" s="30">
        <v>2100</v>
      </c>
      <c r="N14" s="31">
        <v>2100</v>
      </c>
    </row>
    <row r="15" ht="40.5" spans="1:14">
      <c r="A15" s="19" t="s">
        <v>51</v>
      </c>
      <c r="B15" s="20" t="s">
        <v>52</v>
      </c>
      <c r="C15" s="20" t="s">
        <v>53</v>
      </c>
      <c r="D15" s="20" t="s">
        <v>54</v>
      </c>
      <c r="E15" s="20" t="s">
        <v>55</v>
      </c>
      <c r="F15" s="20" t="s">
        <v>56</v>
      </c>
      <c r="G15" s="20" t="s">
        <v>57</v>
      </c>
      <c r="H15" s="20" t="s">
        <v>55</v>
      </c>
      <c r="I15" s="29">
        <v>1</v>
      </c>
      <c r="J15" s="30">
        <v>35100</v>
      </c>
      <c r="K15" s="31">
        <v>7020</v>
      </c>
      <c r="L15" s="31">
        <v>0</v>
      </c>
      <c r="M15" s="30">
        <v>7020</v>
      </c>
      <c r="N15" s="31">
        <v>7020</v>
      </c>
    </row>
    <row r="16" ht="54" spans="1:14">
      <c r="A16" s="19" t="s">
        <v>58</v>
      </c>
      <c r="B16" s="20" t="s">
        <v>52</v>
      </c>
      <c r="C16" s="20" t="s">
        <v>59</v>
      </c>
      <c r="D16" s="20" t="s">
        <v>27</v>
      </c>
      <c r="E16" s="20" t="s">
        <v>32</v>
      </c>
      <c r="F16" s="20" t="s">
        <v>27</v>
      </c>
      <c r="G16" s="20" t="s">
        <v>60</v>
      </c>
      <c r="H16" s="20" t="s">
        <v>61</v>
      </c>
      <c r="I16" s="29">
        <v>1</v>
      </c>
      <c r="J16" s="30">
        <v>349000</v>
      </c>
      <c r="K16" s="31">
        <v>82400</v>
      </c>
      <c r="L16" s="31">
        <v>32960</v>
      </c>
      <c r="M16" s="30">
        <v>49440</v>
      </c>
      <c r="N16" s="31">
        <v>49440</v>
      </c>
    </row>
    <row r="17" ht="40.5" spans="1:14">
      <c r="A17" s="19" t="s">
        <v>62</v>
      </c>
      <c r="B17" s="20" t="s">
        <v>52</v>
      </c>
      <c r="C17" s="20" t="s">
        <v>59</v>
      </c>
      <c r="D17" s="20" t="s">
        <v>27</v>
      </c>
      <c r="E17" s="20" t="s">
        <v>32</v>
      </c>
      <c r="F17" s="20" t="s">
        <v>27</v>
      </c>
      <c r="G17" s="20" t="s">
        <v>60</v>
      </c>
      <c r="H17" s="20" t="s">
        <v>63</v>
      </c>
      <c r="I17" s="29">
        <v>1</v>
      </c>
      <c r="J17" s="30">
        <v>348570</v>
      </c>
      <c r="K17" s="31">
        <v>82400</v>
      </c>
      <c r="L17" s="31">
        <v>32960</v>
      </c>
      <c r="M17" s="30">
        <v>49440</v>
      </c>
      <c r="N17" s="31">
        <v>49440</v>
      </c>
    </row>
    <row r="18" ht="40.5" spans="1:14">
      <c r="A18" s="19" t="s">
        <v>64</v>
      </c>
      <c r="B18" s="20" t="s">
        <v>52</v>
      </c>
      <c r="C18" s="20" t="s">
        <v>59</v>
      </c>
      <c r="D18" s="20" t="s">
        <v>39</v>
      </c>
      <c r="E18" s="20" t="s">
        <v>65</v>
      </c>
      <c r="F18" s="20" t="s">
        <v>39</v>
      </c>
      <c r="G18" s="20" t="s">
        <v>66</v>
      </c>
      <c r="H18" s="20" t="s">
        <v>63</v>
      </c>
      <c r="I18" s="29">
        <v>1</v>
      </c>
      <c r="J18" s="30">
        <v>8400</v>
      </c>
      <c r="K18" s="31">
        <v>3830</v>
      </c>
      <c r="L18" s="31">
        <v>1530</v>
      </c>
      <c r="M18" s="30">
        <v>2300</v>
      </c>
      <c r="N18" s="31">
        <v>2300</v>
      </c>
    </row>
    <row r="19" ht="40.5" spans="1:14">
      <c r="A19" s="19" t="s">
        <v>67</v>
      </c>
      <c r="B19" s="20" t="s">
        <v>52</v>
      </c>
      <c r="C19" s="20" t="s">
        <v>59</v>
      </c>
      <c r="D19" s="20" t="s">
        <v>39</v>
      </c>
      <c r="E19" s="20" t="s">
        <v>65</v>
      </c>
      <c r="F19" s="20" t="s">
        <v>39</v>
      </c>
      <c r="G19" s="20" t="s">
        <v>68</v>
      </c>
      <c r="H19" s="20" t="s">
        <v>69</v>
      </c>
      <c r="I19" s="29">
        <v>1</v>
      </c>
      <c r="J19" s="30">
        <v>13000</v>
      </c>
      <c r="K19" s="31">
        <v>3830</v>
      </c>
      <c r="L19" s="31">
        <v>1530</v>
      </c>
      <c r="M19" s="30">
        <v>2300</v>
      </c>
      <c r="N19" s="31">
        <v>2300</v>
      </c>
    </row>
    <row r="20" ht="54" spans="1:14">
      <c r="A20" s="19" t="s">
        <v>70</v>
      </c>
      <c r="B20" s="20" t="s">
        <v>71</v>
      </c>
      <c r="C20" s="20" t="s">
        <v>72</v>
      </c>
      <c r="D20" s="20" t="s">
        <v>27</v>
      </c>
      <c r="E20" s="20" t="s">
        <v>32</v>
      </c>
      <c r="F20" s="20" t="s">
        <v>27</v>
      </c>
      <c r="G20" s="20" t="s">
        <v>73</v>
      </c>
      <c r="H20" s="20" t="s">
        <v>74</v>
      </c>
      <c r="I20" s="29">
        <v>1</v>
      </c>
      <c r="J20" s="30">
        <v>81000</v>
      </c>
      <c r="K20" s="31">
        <v>24962</v>
      </c>
      <c r="L20" s="31">
        <v>9985</v>
      </c>
      <c r="M20" s="30">
        <v>14977</v>
      </c>
      <c r="N20" s="31">
        <v>14977</v>
      </c>
    </row>
    <row r="21" ht="54" spans="1:14">
      <c r="A21" s="19" t="s">
        <v>75</v>
      </c>
      <c r="B21" s="20" t="s">
        <v>76</v>
      </c>
      <c r="C21" s="20" t="s">
        <v>77</v>
      </c>
      <c r="D21" s="20" t="s">
        <v>27</v>
      </c>
      <c r="E21" s="20" t="s">
        <v>32</v>
      </c>
      <c r="F21" s="20" t="s">
        <v>27</v>
      </c>
      <c r="G21" s="20" t="s">
        <v>78</v>
      </c>
      <c r="H21" s="20" t="s">
        <v>34</v>
      </c>
      <c r="I21" s="29">
        <v>1</v>
      </c>
      <c r="J21" s="30">
        <v>162000</v>
      </c>
      <c r="K21" s="31">
        <v>55890</v>
      </c>
      <c r="L21" s="31">
        <v>22356</v>
      </c>
      <c r="M21" s="30">
        <v>33534</v>
      </c>
      <c r="N21" s="31">
        <v>33534</v>
      </c>
    </row>
    <row r="22" ht="40.5" spans="1:14">
      <c r="A22" s="19" t="s">
        <v>79</v>
      </c>
      <c r="B22" s="20" t="s">
        <v>76</v>
      </c>
      <c r="C22" s="20" t="s">
        <v>77</v>
      </c>
      <c r="D22" s="20" t="s">
        <v>39</v>
      </c>
      <c r="E22" s="20" t="s">
        <v>65</v>
      </c>
      <c r="F22" s="20" t="s">
        <v>39</v>
      </c>
      <c r="G22" s="20" t="s">
        <v>80</v>
      </c>
      <c r="H22" s="20" t="s">
        <v>81</v>
      </c>
      <c r="I22" s="29">
        <v>1</v>
      </c>
      <c r="J22" s="30">
        <v>10500</v>
      </c>
      <c r="K22" s="31">
        <v>3830</v>
      </c>
      <c r="L22" s="31">
        <v>1530</v>
      </c>
      <c r="M22" s="30">
        <v>2300</v>
      </c>
      <c r="N22" s="31">
        <v>2300</v>
      </c>
    </row>
    <row r="23" ht="40.5" spans="1:14">
      <c r="A23" s="19" t="s">
        <v>82</v>
      </c>
      <c r="B23" s="20" t="s">
        <v>76</v>
      </c>
      <c r="C23" s="20" t="s">
        <v>77</v>
      </c>
      <c r="D23" s="20" t="s">
        <v>83</v>
      </c>
      <c r="E23" s="20" t="s">
        <v>84</v>
      </c>
      <c r="F23" s="20" t="s">
        <v>85</v>
      </c>
      <c r="G23" s="20" t="s">
        <v>86</v>
      </c>
      <c r="H23" s="20" t="s">
        <v>87</v>
      </c>
      <c r="I23" s="29">
        <v>8</v>
      </c>
      <c r="J23" s="30">
        <v>93000</v>
      </c>
      <c r="K23" s="31">
        <v>372000</v>
      </c>
      <c r="L23" s="31">
        <v>91680</v>
      </c>
      <c r="M23" s="30">
        <v>35040</v>
      </c>
      <c r="N23" s="31">
        <v>280320</v>
      </c>
    </row>
    <row r="24" ht="40.5" spans="1:14">
      <c r="A24" s="19" t="s">
        <v>88</v>
      </c>
      <c r="B24" s="20" t="s">
        <v>89</v>
      </c>
      <c r="C24" s="20" t="s">
        <v>90</v>
      </c>
      <c r="D24" s="20" t="s">
        <v>83</v>
      </c>
      <c r="E24" s="20" t="s">
        <v>84</v>
      </c>
      <c r="F24" s="20" t="s">
        <v>85</v>
      </c>
      <c r="G24" s="20" t="s">
        <v>86</v>
      </c>
      <c r="H24" s="20" t="s">
        <v>91</v>
      </c>
      <c r="I24" s="29">
        <v>1</v>
      </c>
      <c r="J24" s="30">
        <v>95000</v>
      </c>
      <c r="K24" s="31">
        <v>47500</v>
      </c>
      <c r="L24" s="31">
        <v>12460</v>
      </c>
      <c r="M24" s="30">
        <v>35040</v>
      </c>
      <c r="N24" s="31">
        <v>35040</v>
      </c>
    </row>
    <row r="25" ht="40.5" spans="1:14">
      <c r="A25" s="19" t="s">
        <v>92</v>
      </c>
      <c r="B25" s="20" t="s">
        <v>89</v>
      </c>
      <c r="C25" s="20" t="s">
        <v>90</v>
      </c>
      <c r="D25" s="20" t="s">
        <v>83</v>
      </c>
      <c r="E25" s="20" t="s">
        <v>84</v>
      </c>
      <c r="F25" s="20" t="s">
        <v>85</v>
      </c>
      <c r="G25" s="20" t="s">
        <v>86</v>
      </c>
      <c r="H25" s="20" t="s">
        <v>91</v>
      </c>
      <c r="I25" s="29">
        <v>1</v>
      </c>
      <c r="J25" s="30">
        <v>95000</v>
      </c>
      <c r="K25" s="31">
        <v>47500</v>
      </c>
      <c r="L25" s="31">
        <v>12460</v>
      </c>
      <c r="M25" s="30">
        <v>35040</v>
      </c>
      <c r="N25" s="31">
        <v>35040</v>
      </c>
    </row>
    <row r="26" ht="40.5" spans="1:14">
      <c r="A26" s="19" t="s">
        <v>93</v>
      </c>
      <c r="B26" s="20" t="s">
        <v>89</v>
      </c>
      <c r="C26" s="20" t="s">
        <v>90</v>
      </c>
      <c r="D26" s="20" t="s">
        <v>83</v>
      </c>
      <c r="E26" s="20" t="s">
        <v>84</v>
      </c>
      <c r="F26" s="20" t="s">
        <v>85</v>
      </c>
      <c r="G26" s="20" t="s">
        <v>86</v>
      </c>
      <c r="H26" s="20" t="s">
        <v>91</v>
      </c>
      <c r="I26" s="29">
        <v>1</v>
      </c>
      <c r="J26" s="30">
        <v>95000</v>
      </c>
      <c r="K26" s="31">
        <v>47500</v>
      </c>
      <c r="L26" s="31">
        <v>12460</v>
      </c>
      <c r="M26" s="30">
        <v>35040</v>
      </c>
      <c r="N26" s="31">
        <v>35040</v>
      </c>
    </row>
    <row r="27" ht="54" spans="1:14">
      <c r="A27" s="19" t="s">
        <v>94</v>
      </c>
      <c r="B27" s="20" t="s">
        <v>89</v>
      </c>
      <c r="C27" s="20" t="s">
        <v>95</v>
      </c>
      <c r="D27" s="20" t="s">
        <v>27</v>
      </c>
      <c r="E27" s="20" t="s">
        <v>28</v>
      </c>
      <c r="F27" s="20" t="s">
        <v>27</v>
      </c>
      <c r="G27" s="20" t="s">
        <v>29</v>
      </c>
      <c r="H27" s="20" t="s">
        <v>45</v>
      </c>
      <c r="I27" s="29">
        <v>1</v>
      </c>
      <c r="J27" s="30">
        <v>158000</v>
      </c>
      <c r="K27" s="31">
        <v>55890</v>
      </c>
      <c r="L27" s="31">
        <v>22356</v>
      </c>
      <c r="M27" s="30">
        <v>33534</v>
      </c>
      <c r="N27" s="31">
        <v>33534</v>
      </c>
    </row>
    <row r="28" ht="54" spans="1:14">
      <c r="A28" s="19" t="s">
        <v>96</v>
      </c>
      <c r="B28" s="20" t="s">
        <v>89</v>
      </c>
      <c r="C28" s="20" t="s">
        <v>95</v>
      </c>
      <c r="D28" s="20" t="s">
        <v>49</v>
      </c>
      <c r="E28" s="20" t="s">
        <v>40</v>
      </c>
      <c r="F28" s="20" t="s">
        <v>49</v>
      </c>
      <c r="G28" s="20" t="s">
        <v>50</v>
      </c>
      <c r="H28" s="20" t="s">
        <v>45</v>
      </c>
      <c r="I28" s="29">
        <v>1</v>
      </c>
      <c r="J28" s="30">
        <v>9000</v>
      </c>
      <c r="K28" s="31">
        <v>3500</v>
      </c>
      <c r="L28" s="31">
        <v>1400</v>
      </c>
      <c r="M28" s="30">
        <v>2100</v>
      </c>
      <c r="N28" s="31">
        <v>2100</v>
      </c>
    </row>
    <row r="29" ht="40.5" spans="1:14">
      <c r="A29" s="19" t="s">
        <v>97</v>
      </c>
      <c r="B29" s="20" t="s">
        <v>98</v>
      </c>
      <c r="C29" s="20" t="s">
        <v>99</v>
      </c>
      <c r="D29" s="20" t="s">
        <v>39</v>
      </c>
      <c r="E29" s="20" t="s">
        <v>40</v>
      </c>
      <c r="F29" s="20" t="s">
        <v>39</v>
      </c>
      <c r="G29" s="20" t="s">
        <v>100</v>
      </c>
      <c r="H29" s="20" t="s">
        <v>45</v>
      </c>
      <c r="I29" s="29">
        <v>1</v>
      </c>
      <c r="J29" s="30">
        <v>8500</v>
      </c>
      <c r="K29" s="31">
        <v>3830</v>
      </c>
      <c r="L29" s="31">
        <v>1530</v>
      </c>
      <c r="M29" s="30">
        <v>2300</v>
      </c>
      <c r="N29" s="31">
        <v>2300</v>
      </c>
    </row>
    <row r="30" ht="54" spans="1:14">
      <c r="A30" s="19" t="s">
        <v>101</v>
      </c>
      <c r="B30" s="20" t="s">
        <v>98</v>
      </c>
      <c r="C30" s="20" t="s">
        <v>99</v>
      </c>
      <c r="D30" s="20" t="s">
        <v>27</v>
      </c>
      <c r="E30" s="20" t="s">
        <v>102</v>
      </c>
      <c r="F30" s="20" t="s">
        <v>27</v>
      </c>
      <c r="G30" s="20" t="s">
        <v>103</v>
      </c>
      <c r="H30" s="20" t="s">
        <v>61</v>
      </c>
      <c r="I30" s="29">
        <v>1</v>
      </c>
      <c r="J30" s="30">
        <v>148000</v>
      </c>
      <c r="K30" s="31">
        <v>39291</v>
      </c>
      <c r="L30" s="31">
        <v>15716</v>
      </c>
      <c r="M30" s="30">
        <v>23575</v>
      </c>
      <c r="N30" s="31">
        <v>23575</v>
      </c>
    </row>
    <row r="31" ht="54" spans="1:14">
      <c r="A31" s="21" t="s">
        <v>104</v>
      </c>
      <c r="B31" s="22" t="s">
        <v>105</v>
      </c>
      <c r="C31" s="22" t="s">
        <v>106</v>
      </c>
      <c r="D31" s="22" t="s">
        <v>27</v>
      </c>
      <c r="E31" s="22" t="s">
        <v>28</v>
      </c>
      <c r="F31" s="22" t="s">
        <v>27</v>
      </c>
      <c r="G31" s="22" t="s">
        <v>29</v>
      </c>
      <c r="H31" s="22" t="s">
        <v>107</v>
      </c>
      <c r="I31" s="32">
        <v>1</v>
      </c>
      <c r="J31" s="33">
        <v>146500</v>
      </c>
      <c r="K31" s="34">
        <v>33534</v>
      </c>
      <c r="L31" s="35">
        <v>0</v>
      </c>
      <c r="M31" s="36">
        <v>33534</v>
      </c>
      <c r="N31" s="35">
        <v>33534</v>
      </c>
    </row>
    <row r="32" ht="54" spans="1:14">
      <c r="A32" s="21" t="s">
        <v>108</v>
      </c>
      <c r="B32" s="22" t="s">
        <v>71</v>
      </c>
      <c r="C32" s="22" t="s">
        <v>109</v>
      </c>
      <c r="D32" s="22" t="s">
        <v>27</v>
      </c>
      <c r="E32" s="22" t="s">
        <v>28</v>
      </c>
      <c r="F32" s="22" t="s">
        <v>27</v>
      </c>
      <c r="G32" s="22" t="s">
        <v>29</v>
      </c>
      <c r="H32" s="22" t="s">
        <v>107</v>
      </c>
      <c r="I32" s="32">
        <v>1</v>
      </c>
      <c r="J32" s="33">
        <v>152000</v>
      </c>
      <c r="K32" s="34">
        <v>55890</v>
      </c>
      <c r="L32" s="35">
        <v>22356</v>
      </c>
      <c r="M32" s="36">
        <v>33534</v>
      </c>
      <c r="N32" s="35">
        <v>33534</v>
      </c>
    </row>
    <row r="33" ht="54" spans="1:14">
      <c r="A33" s="21" t="s">
        <v>110</v>
      </c>
      <c r="B33" s="22" t="s">
        <v>76</v>
      </c>
      <c r="C33" s="22" t="s">
        <v>111</v>
      </c>
      <c r="D33" s="22" t="s">
        <v>112</v>
      </c>
      <c r="E33" s="22" t="s">
        <v>84</v>
      </c>
      <c r="F33" s="22" t="s">
        <v>113</v>
      </c>
      <c r="G33" s="22" t="s">
        <v>114</v>
      </c>
      <c r="H33" s="22" t="s">
        <v>34</v>
      </c>
      <c r="I33" s="32">
        <v>1</v>
      </c>
      <c r="J33" s="33">
        <v>237000</v>
      </c>
      <c r="K33" s="34">
        <v>31300</v>
      </c>
      <c r="L33" s="35">
        <v>0</v>
      </c>
      <c r="M33" s="36">
        <v>31300</v>
      </c>
      <c r="N33" s="35">
        <v>31300</v>
      </c>
    </row>
    <row r="34" ht="54" spans="1:14">
      <c r="A34" s="21" t="s">
        <v>115</v>
      </c>
      <c r="B34" s="22" t="s">
        <v>89</v>
      </c>
      <c r="C34" s="22" t="s">
        <v>116</v>
      </c>
      <c r="D34" s="22" t="s">
        <v>27</v>
      </c>
      <c r="E34" s="22" t="s">
        <v>117</v>
      </c>
      <c r="F34" s="22" t="s">
        <v>27</v>
      </c>
      <c r="G34" s="22" t="s">
        <v>118</v>
      </c>
      <c r="H34" s="22" t="s">
        <v>34</v>
      </c>
      <c r="I34" s="32">
        <v>1</v>
      </c>
      <c r="J34" s="33">
        <v>137400</v>
      </c>
      <c r="K34" s="34">
        <v>47855</v>
      </c>
      <c r="L34" s="35">
        <v>19142</v>
      </c>
      <c r="M34" s="36">
        <v>28713</v>
      </c>
      <c r="N34" s="35">
        <v>28713</v>
      </c>
    </row>
    <row r="35" ht="54" spans="1:18">
      <c r="A35" s="21" t="s">
        <v>119</v>
      </c>
      <c r="B35" s="22" t="s">
        <v>89</v>
      </c>
      <c r="C35" s="22" t="s">
        <v>116</v>
      </c>
      <c r="D35" s="22" t="s">
        <v>39</v>
      </c>
      <c r="E35" s="22" t="s">
        <v>65</v>
      </c>
      <c r="F35" s="22" t="s">
        <v>120</v>
      </c>
      <c r="G35" s="22" t="s">
        <v>121</v>
      </c>
      <c r="H35" s="22" t="s">
        <v>122</v>
      </c>
      <c r="I35" s="32">
        <v>1</v>
      </c>
      <c r="J35" s="33">
        <v>8400</v>
      </c>
      <c r="K35" s="34">
        <v>3000</v>
      </c>
      <c r="L35" s="35">
        <v>1200</v>
      </c>
      <c r="M35" s="36">
        <v>1800</v>
      </c>
      <c r="N35" s="35">
        <v>1800</v>
      </c>
      <c r="P35" s="13"/>
      <c r="R35" s="13"/>
    </row>
    <row r="36" ht="48" spans="1:14">
      <c r="A36" s="23" t="s">
        <v>123</v>
      </c>
      <c r="B36" s="23" t="s">
        <v>105</v>
      </c>
      <c r="C36" s="23" t="s">
        <v>124</v>
      </c>
      <c r="D36" s="23" t="s">
        <v>27</v>
      </c>
      <c r="E36" s="23" t="s">
        <v>125</v>
      </c>
      <c r="F36" s="22" t="s">
        <v>27</v>
      </c>
      <c r="G36" s="23" t="s">
        <v>126</v>
      </c>
      <c r="H36" s="23" t="s">
        <v>34</v>
      </c>
      <c r="I36" s="23">
        <v>1</v>
      </c>
      <c r="J36" s="23">
        <v>166000</v>
      </c>
      <c r="K36" s="23">
        <f t="shared" ref="K36:K70" si="0">L36+M36</f>
        <v>35833</v>
      </c>
      <c r="L36" s="23">
        <v>14333</v>
      </c>
      <c r="M36" s="37">
        <v>21500</v>
      </c>
      <c r="N36" s="23">
        <v>21500</v>
      </c>
    </row>
    <row r="37" ht="48" spans="1:14">
      <c r="A37" s="23" t="s">
        <v>127</v>
      </c>
      <c r="B37" s="23" t="s">
        <v>105</v>
      </c>
      <c r="C37" s="23" t="s">
        <v>124</v>
      </c>
      <c r="D37" s="23" t="s">
        <v>27</v>
      </c>
      <c r="E37" s="23" t="s">
        <v>32</v>
      </c>
      <c r="F37" s="22" t="s">
        <v>27</v>
      </c>
      <c r="G37" s="23" t="s">
        <v>128</v>
      </c>
      <c r="H37" s="23" t="s">
        <v>34</v>
      </c>
      <c r="I37" s="23">
        <v>1</v>
      </c>
      <c r="J37" s="23">
        <v>175000</v>
      </c>
      <c r="K37" s="23">
        <f t="shared" si="0"/>
        <v>55890</v>
      </c>
      <c r="L37" s="23">
        <v>22356</v>
      </c>
      <c r="M37" s="37">
        <v>33534</v>
      </c>
      <c r="N37" s="23">
        <v>33534</v>
      </c>
    </row>
    <row r="38" ht="48" spans="1:14">
      <c r="A38" s="23" t="s">
        <v>129</v>
      </c>
      <c r="B38" s="23" t="s">
        <v>105</v>
      </c>
      <c r="C38" s="23" t="s">
        <v>124</v>
      </c>
      <c r="D38" s="23" t="s">
        <v>130</v>
      </c>
      <c r="E38" s="23" t="s">
        <v>131</v>
      </c>
      <c r="F38" s="22" t="s">
        <v>132</v>
      </c>
      <c r="G38" s="23" t="s">
        <v>133</v>
      </c>
      <c r="H38" s="23" t="s">
        <v>34</v>
      </c>
      <c r="I38" s="23">
        <v>1</v>
      </c>
      <c r="J38" s="23">
        <v>14000</v>
      </c>
      <c r="K38" s="23">
        <f t="shared" si="0"/>
        <v>1500</v>
      </c>
      <c r="L38" s="23">
        <v>600</v>
      </c>
      <c r="M38" s="37">
        <v>900</v>
      </c>
      <c r="N38" s="23">
        <v>900</v>
      </c>
    </row>
    <row r="39" ht="48" spans="1:14">
      <c r="A39" s="23" t="s">
        <v>134</v>
      </c>
      <c r="B39" s="23" t="s">
        <v>105</v>
      </c>
      <c r="C39" s="23" t="s">
        <v>124</v>
      </c>
      <c r="D39" s="23" t="s">
        <v>39</v>
      </c>
      <c r="E39" s="23" t="s">
        <v>135</v>
      </c>
      <c r="F39" s="22" t="s">
        <v>39</v>
      </c>
      <c r="G39" s="23" t="s">
        <v>136</v>
      </c>
      <c r="H39" s="23" t="s">
        <v>34</v>
      </c>
      <c r="I39" s="23">
        <v>1</v>
      </c>
      <c r="J39" s="23">
        <v>11000</v>
      </c>
      <c r="K39" s="23">
        <f t="shared" si="0"/>
        <v>3830</v>
      </c>
      <c r="L39" s="23">
        <v>1530</v>
      </c>
      <c r="M39" s="37">
        <v>2300</v>
      </c>
      <c r="N39" s="23">
        <v>2300</v>
      </c>
    </row>
    <row r="40" ht="48" spans="1:14">
      <c r="A40" s="23" t="s">
        <v>137</v>
      </c>
      <c r="B40" s="23" t="s">
        <v>105</v>
      </c>
      <c r="C40" s="23" t="s">
        <v>124</v>
      </c>
      <c r="D40" s="23" t="s">
        <v>39</v>
      </c>
      <c r="E40" s="23" t="s">
        <v>65</v>
      </c>
      <c r="F40" s="22" t="s">
        <v>120</v>
      </c>
      <c r="G40" s="23" t="s">
        <v>121</v>
      </c>
      <c r="H40" s="23" t="s">
        <v>34</v>
      </c>
      <c r="I40" s="23">
        <v>1</v>
      </c>
      <c r="J40" s="23">
        <v>9000</v>
      </c>
      <c r="K40" s="23">
        <f t="shared" si="0"/>
        <v>3000</v>
      </c>
      <c r="L40" s="23">
        <v>1200</v>
      </c>
      <c r="M40" s="37">
        <v>1800</v>
      </c>
      <c r="N40" s="23">
        <v>1800</v>
      </c>
    </row>
    <row r="41" ht="48" spans="1:14">
      <c r="A41" s="23" t="s">
        <v>138</v>
      </c>
      <c r="B41" s="23" t="s">
        <v>105</v>
      </c>
      <c r="C41" s="23" t="s">
        <v>124</v>
      </c>
      <c r="D41" s="23" t="s">
        <v>39</v>
      </c>
      <c r="E41" s="23" t="s">
        <v>65</v>
      </c>
      <c r="F41" s="22" t="s">
        <v>120</v>
      </c>
      <c r="G41" s="23" t="s">
        <v>139</v>
      </c>
      <c r="H41" s="23" t="s">
        <v>34</v>
      </c>
      <c r="I41" s="23">
        <v>1</v>
      </c>
      <c r="J41" s="23">
        <v>9500</v>
      </c>
      <c r="K41" s="23">
        <f t="shared" si="0"/>
        <v>3830</v>
      </c>
      <c r="L41" s="23">
        <v>1530</v>
      </c>
      <c r="M41" s="37">
        <v>2300</v>
      </c>
      <c r="N41" s="23">
        <v>2300</v>
      </c>
    </row>
    <row r="42" ht="36" spans="1:14">
      <c r="A42" s="23" t="s">
        <v>140</v>
      </c>
      <c r="B42" s="23" t="s">
        <v>105</v>
      </c>
      <c r="C42" s="23" t="s">
        <v>141</v>
      </c>
      <c r="D42" s="23" t="s">
        <v>142</v>
      </c>
      <c r="E42" s="23" t="s">
        <v>143</v>
      </c>
      <c r="F42" s="22" t="s">
        <v>144</v>
      </c>
      <c r="G42" s="23" t="s">
        <v>145</v>
      </c>
      <c r="H42" s="23" t="s">
        <v>91</v>
      </c>
      <c r="I42" s="23">
        <v>1</v>
      </c>
      <c r="J42" s="23">
        <v>11800</v>
      </c>
      <c r="K42" s="23">
        <f t="shared" si="0"/>
        <v>5000</v>
      </c>
      <c r="L42" s="23">
        <v>2000</v>
      </c>
      <c r="M42" s="37">
        <v>3000</v>
      </c>
      <c r="N42" s="23">
        <v>3000</v>
      </c>
    </row>
    <row r="43" ht="36" spans="1:14">
      <c r="A43" s="23" t="s">
        <v>146</v>
      </c>
      <c r="B43" s="23" t="s">
        <v>105</v>
      </c>
      <c r="C43" s="23" t="s">
        <v>141</v>
      </c>
      <c r="D43" s="23" t="s">
        <v>27</v>
      </c>
      <c r="E43" s="23" t="s">
        <v>28</v>
      </c>
      <c r="F43" s="22" t="s">
        <v>27</v>
      </c>
      <c r="G43" s="23" t="s">
        <v>147</v>
      </c>
      <c r="H43" s="23" t="s">
        <v>45</v>
      </c>
      <c r="I43" s="23">
        <v>1</v>
      </c>
      <c r="J43" s="23">
        <v>184000</v>
      </c>
      <c r="K43" s="23">
        <f t="shared" si="0"/>
        <v>70381</v>
      </c>
      <c r="L43" s="23">
        <v>28152</v>
      </c>
      <c r="M43" s="37">
        <v>42229</v>
      </c>
      <c r="N43" s="23">
        <v>42229</v>
      </c>
    </row>
    <row r="44" ht="36" spans="1:14">
      <c r="A44" s="23" t="s">
        <v>148</v>
      </c>
      <c r="B44" s="23" t="s">
        <v>105</v>
      </c>
      <c r="C44" s="23" t="s">
        <v>141</v>
      </c>
      <c r="D44" s="23" t="s">
        <v>39</v>
      </c>
      <c r="E44" s="23" t="s">
        <v>40</v>
      </c>
      <c r="F44" s="22" t="s">
        <v>39</v>
      </c>
      <c r="G44" s="23" t="s">
        <v>44</v>
      </c>
      <c r="H44" s="23" t="s">
        <v>45</v>
      </c>
      <c r="I44" s="23">
        <v>1</v>
      </c>
      <c r="J44" s="23">
        <v>9500</v>
      </c>
      <c r="K44" s="23">
        <f t="shared" si="0"/>
        <v>3830</v>
      </c>
      <c r="L44" s="23">
        <v>1530</v>
      </c>
      <c r="M44" s="37">
        <v>2300</v>
      </c>
      <c r="N44" s="23">
        <v>2300</v>
      </c>
    </row>
    <row r="45" ht="36" spans="1:14">
      <c r="A45" s="23" t="s">
        <v>149</v>
      </c>
      <c r="B45" s="23" t="s">
        <v>105</v>
      </c>
      <c r="C45" s="23" t="s">
        <v>141</v>
      </c>
      <c r="D45" s="23" t="s">
        <v>49</v>
      </c>
      <c r="E45" s="23" t="s">
        <v>40</v>
      </c>
      <c r="F45" s="22" t="s">
        <v>49</v>
      </c>
      <c r="G45" s="23" t="s">
        <v>50</v>
      </c>
      <c r="H45" s="23" t="s">
        <v>45</v>
      </c>
      <c r="I45" s="23">
        <v>1</v>
      </c>
      <c r="J45" s="23">
        <v>9500</v>
      </c>
      <c r="K45" s="23">
        <f t="shared" si="0"/>
        <v>3500</v>
      </c>
      <c r="L45" s="23">
        <v>1400</v>
      </c>
      <c r="M45" s="37">
        <v>2100</v>
      </c>
      <c r="N45" s="23">
        <v>2100</v>
      </c>
    </row>
    <row r="46" ht="48" spans="1:14">
      <c r="A46" s="23" t="s">
        <v>150</v>
      </c>
      <c r="B46" s="23" t="s">
        <v>105</v>
      </c>
      <c r="C46" s="23" t="s">
        <v>106</v>
      </c>
      <c r="D46" s="23" t="s">
        <v>39</v>
      </c>
      <c r="E46" s="23" t="s">
        <v>40</v>
      </c>
      <c r="F46" s="22" t="s">
        <v>39</v>
      </c>
      <c r="G46" s="23" t="s">
        <v>41</v>
      </c>
      <c r="H46" s="23" t="s">
        <v>107</v>
      </c>
      <c r="I46" s="23">
        <v>1</v>
      </c>
      <c r="J46" s="23">
        <v>9500</v>
      </c>
      <c r="K46" s="23">
        <f t="shared" si="0"/>
        <v>2300</v>
      </c>
      <c r="L46" s="23">
        <v>0</v>
      </c>
      <c r="M46" s="37">
        <v>2300</v>
      </c>
      <c r="N46" s="23">
        <v>2300</v>
      </c>
    </row>
    <row r="47" ht="48" spans="1:14">
      <c r="A47" s="23" t="s">
        <v>151</v>
      </c>
      <c r="B47" s="23" t="s">
        <v>19</v>
      </c>
      <c r="C47" s="23" t="s">
        <v>152</v>
      </c>
      <c r="D47" s="23" t="s">
        <v>112</v>
      </c>
      <c r="E47" s="23" t="s">
        <v>125</v>
      </c>
      <c r="F47" s="22" t="s">
        <v>153</v>
      </c>
      <c r="G47" s="23" t="s">
        <v>154</v>
      </c>
      <c r="H47" s="23" t="s">
        <v>34</v>
      </c>
      <c r="I47" s="23">
        <v>1</v>
      </c>
      <c r="J47" s="23">
        <v>239000</v>
      </c>
      <c r="K47" s="23">
        <f t="shared" si="0"/>
        <v>83333</v>
      </c>
      <c r="L47" s="23">
        <v>33333</v>
      </c>
      <c r="M47" s="37">
        <v>50000</v>
      </c>
      <c r="N47" s="23">
        <v>50000</v>
      </c>
    </row>
    <row r="48" ht="48" spans="1:14">
      <c r="A48" s="23" t="s">
        <v>155</v>
      </c>
      <c r="B48" s="23" t="s">
        <v>19</v>
      </c>
      <c r="C48" s="23" t="s">
        <v>152</v>
      </c>
      <c r="D48" s="23" t="s">
        <v>27</v>
      </c>
      <c r="E48" s="23" t="s">
        <v>28</v>
      </c>
      <c r="F48" s="22" t="s">
        <v>27</v>
      </c>
      <c r="G48" s="23" t="s">
        <v>29</v>
      </c>
      <c r="H48" s="23" t="s">
        <v>156</v>
      </c>
      <c r="I48" s="23">
        <v>1</v>
      </c>
      <c r="J48" s="23">
        <v>155000</v>
      </c>
      <c r="K48" s="23">
        <f t="shared" si="0"/>
        <v>55890</v>
      </c>
      <c r="L48" s="23">
        <v>22356</v>
      </c>
      <c r="M48" s="37">
        <v>33534</v>
      </c>
      <c r="N48" s="23">
        <v>33534</v>
      </c>
    </row>
    <row r="49" ht="48" spans="1:14">
      <c r="A49" s="23" t="s">
        <v>157</v>
      </c>
      <c r="B49" s="23" t="s">
        <v>19</v>
      </c>
      <c r="C49" s="23" t="s">
        <v>152</v>
      </c>
      <c r="D49" s="23" t="s">
        <v>49</v>
      </c>
      <c r="E49" s="23" t="s">
        <v>65</v>
      </c>
      <c r="F49" s="22" t="s">
        <v>158</v>
      </c>
      <c r="G49" s="23" t="s">
        <v>159</v>
      </c>
      <c r="H49" s="23" t="s">
        <v>61</v>
      </c>
      <c r="I49" s="23">
        <v>1</v>
      </c>
      <c r="J49" s="23">
        <v>8000</v>
      </c>
      <c r="K49" s="23">
        <f t="shared" si="0"/>
        <v>3500</v>
      </c>
      <c r="L49" s="23">
        <v>1400</v>
      </c>
      <c r="M49" s="37">
        <v>2100</v>
      </c>
      <c r="N49" s="23">
        <v>2100</v>
      </c>
    </row>
    <row r="50" ht="48" spans="1:14">
      <c r="A50" s="23" t="s">
        <v>160</v>
      </c>
      <c r="B50" s="23" t="s">
        <v>19</v>
      </c>
      <c r="C50" s="23" t="s">
        <v>152</v>
      </c>
      <c r="D50" s="23" t="s">
        <v>161</v>
      </c>
      <c r="E50" s="23" t="s">
        <v>162</v>
      </c>
      <c r="F50" s="22" t="s">
        <v>163</v>
      </c>
      <c r="G50" s="23" t="s">
        <v>164</v>
      </c>
      <c r="H50" s="23" t="s">
        <v>91</v>
      </c>
      <c r="I50" s="23">
        <v>1</v>
      </c>
      <c r="J50" s="23">
        <v>40000</v>
      </c>
      <c r="K50" s="23">
        <f t="shared" si="0"/>
        <v>20000</v>
      </c>
      <c r="L50" s="23">
        <v>8000</v>
      </c>
      <c r="M50" s="37">
        <v>12000</v>
      </c>
      <c r="N50" s="23">
        <v>12000</v>
      </c>
    </row>
    <row r="51" ht="48" spans="1:14">
      <c r="A51" s="23" t="s">
        <v>165</v>
      </c>
      <c r="B51" s="23" t="s">
        <v>19</v>
      </c>
      <c r="C51" s="23" t="s">
        <v>152</v>
      </c>
      <c r="D51" s="23" t="s">
        <v>39</v>
      </c>
      <c r="E51" s="23" t="s">
        <v>40</v>
      </c>
      <c r="F51" s="22" t="s">
        <v>39</v>
      </c>
      <c r="G51" s="23" t="s">
        <v>166</v>
      </c>
      <c r="H51" s="23" t="s">
        <v>107</v>
      </c>
      <c r="I51" s="23">
        <v>1</v>
      </c>
      <c r="J51" s="23">
        <v>10000</v>
      </c>
      <c r="K51" s="23">
        <f t="shared" si="0"/>
        <v>3830</v>
      </c>
      <c r="L51" s="23">
        <v>1530</v>
      </c>
      <c r="M51" s="37">
        <v>2300</v>
      </c>
      <c r="N51" s="23">
        <v>2300</v>
      </c>
    </row>
    <row r="52" ht="48" spans="1:14">
      <c r="A52" s="23" t="s">
        <v>167</v>
      </c>
      <c r="B52" s="23" t="s">
        <v>19</v>
      </c>
      <c r="C52" s="23" t="s">
        <v>152</v>
      </c>
      <c r="D52" s="23" t="s">
        <v>39</v>
      </c>
      <c r="E52" s="23" t="s">
        <v>40</v>
      </c>
      <c r="F52" s="22" t="s">
        <v>39</v>
      </c>
      <c r="G52" s="23" t="s">
        <v>168</v>
      </c>
      <c r="H52" s="23" t="s">
        <v>45</v>
      </c>
      <c r="I52" s="23">
        <v>1</v>
      </c>
      <c r="J52" s="23">
        <v>9500</v>
      </c>
      <c r="K52" s="23">
        <f t="shared" si="0"/>
        <v>3830</v>
      </c>
      <c r="L52" s="23">
        <v>1530</v>
      </c>
      <c r="M52" s="37">
        <v>2300</v>
      </c>
      <c r="N52" s="23">
        <v>2300</v>
      </c>
    </row>
    <row r="53" ht="48" spans="1:14">
      <c r="A53" s="23" t="s">
        <v>169</v>
      </c>
      <c r="B53" s="23" t="s">
        <v>19</v>
      </c>
      <c r="C53" s="23" t="s">
        <v>170</v>
      </c>
      <c r="D53" s="23" t="s">
        <v>39</v>
      </c>
      <c r="E53" s="23" t="s">
        <v>135</v>
      </c>
      <c r="F53" s="22" t="s">
        <v>39</v>
      </c>
      <c r="G53" s="23" t="s">
        <v>136</v>
      </c>
      <c r="H53" s="23" t="s">
        <v>34</v>
      </c>
      <c r="I53" s="23">
        <v>1</v>
      </c>
      <c r="J53" s="23">
        <v>11000</v>
      </c>
      <c r="K53" s="23">
        <f t="shared" si="0"/>
        <v>2300</v>
      </c>
      <c r="L53" s="23">
        <v>0</v>
      </c>
      <c r="M53" s="37">
        <v>2300</v>
      </c>
      <c r="N53" s="23">
        <v>2300</v>
      </c>
    </row>
    <row r="54" ht="48" spans="1:14">
      <c r="A54" s="23" t="s">
        <v>171</v>
      </c>
      <c r="B54" s="23" t="s">
        <v>19</v>
      </c>
      <c r="C54" s="23" t="s">
        <v>170</v>
      </c>
      <c r="D54" s="23" t="s">
        <v>27</v>
      </c>
      <c r="E54" s="23" t="s">
        <v>32</v>
      </c>
      <c r="F54" s="22" t="s">
        <v>27</v>
      </c>
      <c r="G54" s="23" t="s">
        <v>128</v>
      </c>
      <c r="H54" s="23" t="s">
        <v>34</v>
      </c>
      <c r="I54" s="23">
        <v>1</v>
      </c>
      <c r="J54" s="23">
        <v>175000</v>
      </c>
      <c r="K54" s="23">
        <f t="shared" si="0"/>
        <v>33534</v>
      </c>
      <c r="L54" s="23">
        <v>0</v>
      </c>
      <c r="M54" s="37">
        <v>33534</v>
      </c>
      <c r="N54" s="23">
        <v>33534</v>
      </c>
    </row>
    <row r="55" ht="48" spans="1:14">
      <c r="A55" s="23" t="s">
        <v>172</v>
      </c>
      <c r="B55" s="23" t="s">
        <v>52</v>
      </c>
      <c r="C55" s="23" t="s">
        <v>173</v>
      </c>
      <c r="D55" s="23" t="s">
        <v>39</v>
      </c>
      <c r="E55" s="23" t="s">
        <v>40</v>
      </c>
      <c r="F55" s="22" t="s">
        <v>39</v>
      </c>
      <c r="G55" s="23" t="s">
        <v>174</v>
      </c>
      <c r="H55" s="23" t="s">
        <v>175</v>
      </c>
      <c r="I55" s="23">
        <v>1</v>
      </c>
      <c r="J55" s="23">
        <v>8600</v>
      </c>
      <c r="K55" s="23">
        <f t="shared" si="0"/>
        <v>3000</v>
      </c>
      <c r="L55" s="23">
        <v>1200</v>
      </c>
      <c r="M55" s="37">
        <v>1800</v>
      </c>
      <c r="N55" s="23">
        <v>1800</v>
      </c>
    </row>
    <row r="56" ht="48" spans="1:14">
      <c r="A56" s="23" t="s">
        <v>176</v>
      </c>
      <c r="B56" s="23" t="s">
        <v>52</v>
      </c>
      <c r="C56" s="23" t="s">
        <v>177</v>
      </c>
      <c r="D56" s="23" t="s">
        <v>27</v>
      </c>
      <c r="E56" s="23" t="s">
        <v>32</v>
      </c>
      <c r="F56" s="22" t="s">
        <v>27</v>
      </c>
      <c r="G56" s="23" t="s">
        <v>178</v>
      </c>
      <c r="H56" s="23" t="s">
        <v>34</v>
      </c>
      <c r="I56" s="23">
        <v>1</v>
      </c>
      <c r="J56" s="23">
        <v>174800</v>
      </c>
      <c r="K56" s="23">
        <f t="shared" si="0"/>
        <v>55890</v>
      </c>
      <c r="L56" s="23">
        <v>22356</v>
      </c>
      <c r="M56" s="37">
        <v>33534</v>
      </c>
      <c r="N56" s="23">
        <v>33534</v>
      </c>
    </row>
    <row r="57" ht="48" spans="1:14">
      <c r="A57" s="23" t="s">
        <v>179</v>
      </c>
      <c r="B57" s="23" t="s">
        <v>52</v>
      </c>
      <c r="C57" s="23" t="s">
        <v>177</v>
      </c>
      <c r="D57" s="23" t="s">
        <v>39</v>
      </c>
      <c r="E57" s="23" t="s">
        <v>40</v>
      </c>
      <c r="F57" s="22" t="s">
        <v>39</v>
      </c>
      <c r="G57" s="23" t="s">
        <v>47</v>
      </c>
      <c r="H57" s="23" t="s">
        <v>175</v>
      </c>
      <c r="I57" s="23">
        <v>1</v>
      </c>
      <c r="J57" s="23">
        <v>5000</v>
      </c>
      <c r="K57" s="23">
        <f t="shared" si="0"/>
        <v>1550</v>
      </c>
      <c r="L57" s="23">
        <v>620</v>
      </c>
      <c r="M57" s="37">
        <v>930</v>
      </c>
      <c r="N57" s="23">
        <v>930</v>
      </c>
    </row>
    <row r="58" ht="48" spans="1:14">
      <c r="A58" s="23" t="s">
        <v>180</v>
      </c>
      <c r="B58" s="23" t="s">
        <v>52</v>
      </c>
      <c r="C58" s="23" t="s">
        <v>177</v>
      </c>
      <c r="D58" s="23" t="s">
        <v>49</v>
      </c>
      <c r="E58" s="23" t="s">
        <v>40</v>
      </c>
      <c r="F58" s="22" t="s">
        <v>49</v>
      </c>
      <c r="G58" s="23" t="s">
        <v>50</v>
      </c>
      <c r="H58" s="23" t="s">
        <v>175</v>
      </c>
      <c r="I58" s="23">
        <v>1</v>
      </c>
      <c r="J58" s="23">
        <v>9600</v>
      </c>
      <c r="K58" s="23">
        <f t="shared" si="0"/>
        <v>3500</v>
      </c>
      <c r="L58" s="23">
        <v>1400</v>
      </c>
      <c r="M58" s="37">
        <v>2100</v>
      </c>
      <c r="N58" s="23">
        <v>2100</v>
      </c>
    </row>
    <row r="59" ht="48" spans="1:14">
      <c r="A59" s="23" t="s">
        <v>181</v>
      </c>
      <c r="B59" s="23" t="s">
        <v>52</v>
      </c>
      <c r="C59" s="23" t="s">
        <v>59</v>
      </c>
      <c r="D59" s="23" t="s">
        <v>27</v>
      </c>
      <c r="E59" s="23" t="s">
        <v>32</v>
      </c>
      <c r="F59" s="22" t="s">
        <v>27</v>
      </c>
      <c r="G59" s="23" t="s">
        <v>128</v>
      </c>
      <c r="H59" s="23" t="s">
        <v>34</v>
      </c>
      <c r="I59" s="23">
        <v>1</v>
      </c>
      <c r="J59" s="23">
        <v>176000</v>
      </c>
      <c r="K59" s="23">
        <f t="shared" si="0"/>
        <v>55890</v>
      </c>
      <c r="L59" s="23">
        <v>22356</v>
      </c>
      <c r="M59" s="37">
        <v>33534</v>
      </c>
      <c r="N59" s="23">
        <v>33534</v>
      </c>
    </row>
    <row r="60" ht="36" spans="1:14">
      <c r="A60" s="23" t="s">
        <v>182</v>
      </c>
      <c r="B60" s="23" t="s">
        <v>52</v>
      </c>
      <c r="C60" s="23" t="s">
        <v>59</v>
      </c>
      <c r="D60" s="23" t="s">
        <v>39</v>
      </c>
      <c r="E60" s="23" t="s">
        <v>65</v>
      </c>
      <c r="F60" s="22" t="s">
        <v>120</v>
      </c>
      <c r="G60" s="23" t="s">
        <v>139</v>
      </c>
      <c r="H60" s="23" t="s">
        <v>63</v>
      </c>
      <c r="I60" s="23">
        <v>1</v>
      </c>
      <c r="J60" s="23">
        <v>13000</v>
      </c>
      <c r="K60" s="23">
        <f t="shared" si="0"/>
        <v>3830</v>
      </c>
      <c r="L60" s="23">
        <v>1530</v>
      </c>
      <c r="M60" s="37">
        <v>2300</v>
      </c>
      <c r="N60" s="23">
        <v>2300</v>
      </c>
    </row>
    <row r="61" ht="48" spans="1:14">
      <c r="A61" s="23" t="s">
        <v>183</v>
      </c>
      <c r="B61" s="23" t="s">
        <v>52</v>
      </c>
      <c r="C61" s="23" t="s">
        <v>59</v>
      </c>
      <c r="D61" s="23" t="s">
        <v>39</v>
      </c>
      <c r="E61" s="23" t="s">
        <v>65</v>
      </c>
      <c r="F61" s="22" t="s">
        <v>39</v>
      </c>
      <c r="G61" s="23" t="s">
        <v>68</v>
      </c>
      <c r="H61" s="23" t="s">
        <v>34</v>
      </c>
      <c r="I61" s="23">
        <v>1</v>
      </c>
      <c r="J61" s="23">
        <v>12000</v>
      </c>
      <c r="K61" s="23">
        <f t="shared" si="0"/>
        <v>3830</v>
      </c>
      <c r="L61" s="23">
        <v>1530</v>
      </c>
      <c r="M61" s="37">
        <v>2300</v>
      </c>
      <c r="N61" s="23">
        <v>2300</v>
      </c>
    </row>
    <row r="62" ht="36" spans="1:14">
      <c r="A62" s="23" t="s">
        <v>184</v>
      </c>
      <c r="B62" s="23" t="s">
        <v>71</v>
      </c>
      <c r="C62" s="23" t="s">
        <v>185</v>
      </c>
      <c r="D62" s="23" t="s">
        <v>39</v>
      </c>
      <c r="E62" s="23" t="s">
        <v>40</v>
      </c>
      <c r="F62" s="22" t="s">
        <v>39</v>
      </c>
      <c r="G62" s="23" t="s">
        <v>174</v>
      </c>
      <c r="H62" s="23" t="s">
        <v>45</v>
      </c>
      <c r="I62" s="23">
        <v>1</v>
      </c>
      <c r="J62" s="23">
        <v>7800</v>
      </c>
      <c r="K62" s="23">
        <f t="shared" si="0"/>
        <v>1800</v>
      </c>
      <c r="L62" s="23">
        <v>0</v>
      </c>
      <c r="M62" s="37">
        <v>1800</v>
      </c>
      <c r="N62" s="23">
        <v>1800</v>
      </c>
    </row>
    <row r="63" ht="48" spans="1:14">
      <c r="A63" s="23" t="s">
        <v>186</v>
      </c>
      <c r="B63" s="23" t="s">
        <v>71</v>
      </c>
      <c r="C63" s="23" t="s">
        <v>109</v>
      </c>
      <c r="D63" s="23" t="s">
        <v>39</v>
      </c>
      <c r="E63" s="23" t="s">
        <v>40</v>
      </c>
      <c r="F63" s="22" t="s">
        <v>39</v>
      </c>
      <c r="G63" s="23" t="s">
        <v>41</v>
      </c>
      <c r="H63" s="23" t="s">
        <v>107</v>
      </c>
      <c r="I63" s="23">
        <v>1</v>
      </c>
      <c r="J63" s="23">
        <v>9200</v>
      </c>
      <c r="K63" s="23">
        <f t="shared" si="0"/>
        <v>3830</v>
      </c>
      <c r="L63" s="23">
        <v>1530</v>
      </c>
      <c r="M63" s="37">
        <v>2300</v>
      </c>
      <c r="N63" s="23">
        <v>2300</v>
      </c>
    </row>
    <row r="64" ht="48" spans="1:14">
      <c r="A64" s="23" t="s">
        <v>187</v>
      </c>
      <c r="B64" s="23" t="s">
        <v>89</v>
      </c>
      <c r="C64" s="23" t="s">
        <v>95</v>
      </c>
      <c r="D64" s="23" t="s">
        <v>49</v>
      </c>
      <c r="E64" s="23" t="s">
        <v>40</v>
      </c>
      <c r="F64" s="22" t="s">
        <v>49</v>
      </c>
      <c r="G64" s="23" t="s">
        <v>188</v>
      </c>
      <c r="H64" s="23" t="s">
        <v>45</v>
      </c>
      <c r="I64" s="23">
        <v>1</v>
      </c>
      <c r="J64" s="23">
        <v>8500</v>
      </c>
      <c r="K64" s="23">
        <f t="shared" si="0"/>
        <v>3500</v>
      </c>
      <c r="L64" s="23">
        <v>1400</v>
      </c>
      <c r="M64" s="37">
        <v>2100</v>
      </c>
      <c r="N64" s="23">
        <v>2100</v>
      </c>
    </row>
    <row r="65" ht="96" spans="1:14">
      <c r="A65" s="23" t="s">
        <v>189</v>
      </c>
      <c r="B65" s="23" t="s">
        <v>89</v>
      </c>
      <c r="C65" s="23" t="s">
        <v>190</v>
      </c>
      <c r="D65" s="23" t="s">
        <v>112</v>
      </c>
      <c r="E65" s="23" t="s">
        <v>191</v>
      </c>
      <c r="F65" s="22" t="s">
        <v>192</v>
      </c>
      <c r="G65" s="23" t="s">
        <v>193</v>
      </c>
      <c r="H65" s="23" t="s">
        <v>194</v>
      </c>
      <c r="I65" s="23">
        <v>1</v>
      </c>
      <c r="J65" s="23">
        <v>151300</v>
      </c>
      <c r="K65" s="23">
        <f t="shared" si="0"/>
        <v>52166</v>
      </c>
      <c r="L65" s="23">
        <v>20866</v>
      </c>
      <c r="M65" s="37">
        <v>31300</v>
      </c>
      <c r="N65" s="23">
        <v>31300</v>
      </c>
    </row>
    <row r="66" ht="48" spans="1:14">
      <c r="A66" s="23" t="s">
        <v>195</v>
      </c>
      <c r="B66" s="23" t="s">
        <v>89</v>
      </c>
      <c r="C66" s="23" t="s">
        <v>190</v>
      </c>
      <c r="D66" s="23" t="s">
        <v>27</v>
      </c>
      <c r="E66" s="23" t="s">
        <v>32</v>
      </c>
      <c r="F66" s="22" t="s">
        <v>27</v>
      </c>
      <c r="G66" s="23" t="s">
        <v>78</v>
      </c>
      <c r="H66" s="23" t="s">
        <v>61</v>
      </c>
      <c r="I66" s="23">
        <v>1</v>
      </c>
      <c r="J66" s="23">
        <v>165000</v>
      </c>
      <c r="K66" s="23">
        <f t="shared" si="0"/>
        <v>55890</v>
      </c>
      <c r="L66" s="23">
        <v>22356</v>
      </c>
      <c r="M66" s="37">
        <v>33534</v>
      </c>
      <c r="N66" s="23">
        <v>33534</v>
      </c>
    </row>
    <row r="67" ht="48" spans="1:14">
      <c r="A67" s="23" t="s">
        <v>196</v>
      </c>
      <c r="B67" s="23" t="s">
        <v>89</v>
      </c>
      <c r="C67" s="23" t="s">
        <v>190</v>
      </c>
      <c r="D67" s="23" t="s">
        <v>39</v>
      </c>
      <c r="E67" s="23" t="s">
        <v>65</v>
      </c>
      <c r="F67" s="22" t="s">
        <v>120</v>
      </c>
      <c r="G67" s="23" t="s">
        <v>139</v>
      </c>
      <c r="H67" s="23" t="s">
        <v>61</v>
      </c>
      <c r="I67" s="23">
        <v>1</v>
      </c>
      <c r="J67" s="23">
        <v>8600</v>
      </c>
      <c r="K67" s="23">
        <f t="shared" si="0"/>
        <v>3830</v>
      </c>
      <c r="L67" s="23">
        <v>1530</v>
      </c>
      <c r="M67" s="37">
        <v>2300</v>
      </c>
      <c r="N67" s="23">
        <v>2300</v>
      </c>
    </row>
    <row r="68" ht="36" spans="1:14">
      <c r="A68" s="23" t="s">
        <v>197</v>
      </c>
      <c r="B68" s="23" t="s">
        <v>89</v>
      </c>
      <c r="C68" s="23" t="s">
        <v>190</v>
      </c>
      <c r="D68" s="23" t="s">
        <v>39</v>
      </c>
      <c r="E68" s="23" t="s">
        <v>40</v>
      </c>
      <c r="F68" s="22" t="s">
        <v>39</v>
      </c>
      <c r="G68" s="23" t="s">
        <v>44</v>
      </c>
      <c r="H68" s="23" t="s">
        <v>45</v>
      </c>
      <c r="I68" s="23">
        <v>1</v>
      </c>
      <c r="J68" s="23">
        <v>9700</v>
      </c>
      <c r="K68" s="23">
        <f t="shared" si="0"/>
        <v>3830</v>
      </c>
      <c r="L68" s="23">
        <v>1530</v>
      </c>
      <c r="M68" s="37">
        <v>2300</v>
      </c>
      <c r="N68" s="23">
        <v>2300</v>
      </c>
    </row>
    <row r="69" ht="36" spans="1:14">
      <c r="A69" s="23" t="s">
        <v>198</v>
      </c>
      <c r="B69" s="23" t="s">
        <v>89</v>
      </c>
      <c r="C69" s="23" t="s">
        <v>190</v>
      </c>
      <c r="D69" s="23" t="s">
        <v>39</v>
      </c>
      <c r="E69" s="23" t="s">
        <v>40</v>
      </c>
      <c r="F69" s="22" t="s">
        <v>39</v>
      </c>
      <c r="G69" s="23" t="s">
        <v>100</v>
      </c>
      <c r="H69" s="23" t="s">
        <v>45</v>
      </c>
      <c r="I69" s="23">
        <v>1</v>
      </c>
      <c r="J69" s="23">
        <v>8500</v>
      </c>
      <c r="K69" s="23">
        <f t="shared" si="0"/>
        <v>3830</v>
      </c>
      <c r="L69" s="23">
        <v>1530</v>
      </c>
      <c r="M69" s="37">
        <v>2300</v>
      </c>
      <c r="N69" s="23">
        <v>2300</v>
      </c>
    </row>
    <row r="70" ht="36" spans="1:14">
      <c r="A70" s="23" t="s">
        <v>199</v>
      </c>
      <c r="B70" s="23" t="s">
        <v>89</v>
      </c>
      <c r="C70" s="23" t="s">
        <v>190</v>
      </c>
      <c r="D70" s="23" t="s">
        <v>49</v>
      </c>
      <c r="E70" s="23" t="s">
        <v>40</v>
      </c>
      <c r="F70" s="22" t="s">
        <v>49</v>
      </c>
      <c r="G70" s="23" t="s">
        <v>200</v>
      </c>
      <c r="H70" s="23" t="s">
        <v>45</v>
      </c>
      <c r="I70" s="23">
        <v>1</v>
      </c>
      <c r="J70" s="23">
        <v>8000</v>
      </c>
      <c r="K70" s="23">
        <f t="shared" si="0"/>
        <v>3500</v>
      </c>
      <c r="L70" s="23">
        <v>1400</v>
      </c>
      <c r="M70" s="37">
        <v>2100</v>
      </c>
      <c r="N70" s="23">
        <v>2100</v>
      </c>
    </row>
    <row r="71" ht="36" spans="1:14">
      <c r="A71" s="23" t="s">
        <v>201</v>
      </c>
      <c r="B71" s="23" t="s">
        <v>89</v>
      </c>
      <c r="C71" s="23" t="s">
        <v>190</v>
      </c>
      <c r="D71" s="23" t="s">
        <v>39</v>
      </c>
      <c r="E71" s="23" t="s">
        <v>40</v>
      </c>
      <c r="F71" s="22" t="s">
        <v>39</v>
      </c>
      <c r="G71" s="23" t="s">
        <v>41</v>
      </c>
      <c r="H71" s="23" t="s">
        <v>45</v>
      </c>
      <c r="I71" s="23">
        <v>2</v>
      </c>
      <c r="J71" s="23">
        <v>19000</v>
      </c>
      <c r="K71" s="23">
        <f>L71+N71</f>
        <v>7660</v>
      </c>
      <c r="L71" s="23">
        <v>3060</v>
      </c>
      <c r="M71" s="37">
        <v>2300</v>
      </c>
      <c r="N71" s="23">
        <v>4600</v>
      </c>
    </row>
    <row r="72" ht="48" spans="1:14">
      <c r="A72" s="23" t="s">
        <v>202</v>
      </c>
      <c r="B72" s="23" t="s">
        <v>89</v>
      </c>
      <c r="C72" s="23" t="s">
        <v>203</v>
      </c>
      <c r="D72" s="23" t="s">
        <v>39</v>
      </c>
      <c r="E72" s="23" t="s">
        <v>204</v>
      </c>
      <c r="F72" s="22" t="s">
        <v>39</v>
      </c>
      <c r="G72" s="23" t="s">
        <v>205</v>
      </c>
      <c r="H72" s="23" t="s">
        <v>206</v>
      </c>
      <c r="I72" s="23">
        <v>1</v>
      </c>
      <c r="J72" s="23">
        <v>12500</v>
      </c>
      <c r="K72" s="23">
        <f>L72+M72</f>
        <v>3830</v>
      </c>
      <c r="L72" s="23">
        <v>1530</v>
      </c>
      <c r="M72" s="37">
        <v>2300</v>
      </c>
      <c r="N72" s="23">
        <v>2300</v>
      </c>
    </row>
    <row r="73" ht="48" spans="1:14">
      <c r="A73" s="23" t="s">
        <v>207</v>
      </c>
      <c r="B73" s="23" t="s">
        <v>89</v>
      </c>
      <c r="C73" s="23" t="s">
        <v>203</v>
      </c>
      <c r="D73" s="23" t="s">
        <v>83</v>
      </c>
      <c r="E73" s="23" t="s">
        <v>84</v>
      </c>
      <c r="F73" s="22" t="s">
        <v>85</v>
      </c>
      <c r="G73" s="23" t="s">
        <v>86</v>
      </c>
      <c r="H73" s="23" t="s">
        <v>87</v>
      </c>
      <c r="I73" s="23">
        <v>6</v>
      </c>
      <c r="J73" s="23">
        <v>558000</v>
      </c>
      <c r="K73" s="23">
        <f>L73+N73</f>
        <v>279000</v>
      </c>
      <c r="L73" s="23">
        <v>68760</v>
      </c>
      <c r="M73" s="37">
        <v>35040</v>
      </c>
      <c r="N73" s="23">
        <v>210240</v>
      </c>
    </row>
    <row r="74" ht="60" spans="1:14">
      <c r="A74" s="23" t="s">
        <v>208</v>
      </c>
      <c r="B74" s="23" t="s">
        <v>89</v>
      </c>
      <c r="C74" s="23" t="s">
        <v>203</v>
      </c>
      <c r="D74" s="23" t="s">
        <v>209</v>
      </c>
      <c r="E74" s="23" t="s">
        <v>210</v>
      </c>
      <c r="F74" s="22" t="s">
        <v>211</v>
      </c>
      <c r="G74" s="23" t="s">
        <v>212</v>
      </c>
      <c r="H74" s="23" t="s">
        <v>213</v>
      </c>
      <c r="I74" s="23">
        <v>1</v>
      </c>
      <c r="J74" s="23">
        <v>36000</v>
      </c>
      <c r="K74" s="23">
        <f t="shared" ref="K74:K80" si="1">L74+M74</f>
        <v>6800</v>
      </c>
      <c r="L74" s="23">
        <v>2720</v>
      </c>
      <c r="M74" s="37">
        <v>4080</v>
      </c>
      <c r="N74" s="23">
        <v>4080</v>
      </c>
    </row>
    <row r="75" ht="36" spans="1:14">
      <c r="A75" s="23" t="s">
        <v>214</v>
      </c>
      <c r="B75" s="23" t="s">
        <v>89</v>
      </c>
      <c r="C75" s="23" t="s">
        <v>215</v>
      </c>
      <c r="D75" s="23" t="s">
        <v>27</v>
      </c>
      <c r="E75" s="23" t="s">
        <v>28</v>
      </c>
      <c r="F75" s="22" t="s">
        <v>27</v>
      </c>
      <c r="G75" s="23" t="s">
        <v>29</v>
      </c>
      <c r="H75" s="23" t="s">
        <v>45</v>
      </c>
      <c r="I75" s="23">
        <v>1</v>
      </c>
      <c r="J75" s="23">
        <v>157000</v>
      </c>
      <c r="K75" s="23">
        <f t="shared" si="1"/>
        <v>55890</v>
      </c>
      <c r="L75" s="23">
        <v>22356</v>
      </c>
      <c r="M75" s="37">
        <v>33534</v>
      </c>
      <c r="N75" s="23">
        <v>33534</v>
      </c>
    </row>
    <row r="76" ht="36" spans="1:14">
      <c r="A76" s="23" t="s">
        <v>216</v>
      </c>
      <c r="B76" s="23" t="s">
        <v>89</v>
      </c>
      <c r="C76" s="23" t="s">
        <v>215</v>
      </c>
      <c r="D76" s="23" t="s">
        <v>49</v>
      </c>
      <c r="E76" s="23" t="s">
        <v>40</v>
      </c>
      <c r="F76" s="22" t="s">
        <v>49</v>
      </c>
      <c r="G76" s="23" t="s">
        <v>200</v>
      </c>
      <c r="H76" s="23" t="s">
        <v>45</v>
      </c>
      <c r="I76" s="23">
        <v>1</v>
      </c>
      <c r="J76" s="23">
        <v>8300</v>
      </c>
      <c r="K76" s="23">
        <f t="shared" si="1"/>
        <v>3500</v>
      </c>
      <c r="L76" s="23">
        <v>1400</v>
      </c>
      <c r="M76" s="37">
        <v>2100</v>
      </c>
      <c r="N76" s="23">
        <v>2100</v>
      </c>
    </row>
    <row r="77" ht="48" spans="1:14">
      <c r="A77" s="23" t="s">
        <v>217</v>
      </c>
      <c r="B77" s="23" t="s">
        <v>89</v>
      </c>
      <c r="C77" s="23" t="s">
        <v>218</v>
      </c>
      <c r="D77" s="23" t="s">
        <v>27</v>
      </c>
      <c r="E77" s="23" t="s">
        <v>28</v>
      </c>
      <c r="F77" s="22" t="s">
        <v>27</v>
      </c>
      <c r="G77" s="23" t="s">
        <v>219</v>
      </c>
      <c r="H77" s="23" t="s">
        <v>107</v>
      </c>
      <c r="I77" s="23">
        <v>1</v>
      </c>
      <c r="J77" s="23">
        <v>123000</v>
      </c>
      <c r="K77" s="23">
        <f t="shared" si="1"/>
        <v>23575</v>
      </c>
      <c r="L77" s="23">
        <v>0</v>
      </c>
      <c r="M77" s="37">
        <v>23575</v>
      </c>
      <c r="N77" s="23">
        <v>23575</v>
      </c>
    </row>
    <row r="78" ht="48" spans="1:14">
      <c r="A78" s="23" t="s">
        <v>220</v>
      </c>
      <c r="B78" s="23" t="s">
        <v>89</v>
      </c>
      <c r="C78" s="23" t="s">
        <v>221</v>
      </c>
      <c r="D78" s="23" t="s">
        <v>39</v>
      </c>
      <c r="E78" s="23" t="s">
        <v>40</v>
      </c>
      <c r="F78" s="22" t="s">
        <v>39</v>
      </c>
      <c r="G78" s="23" t="s">
        <v>41</v>
      </c>
      <c r="H78" s="23" t="s">
        <v>107</v>
      </c>
      <c r="I78" s="23">
        <v>1</v>
      </c>
      <c r="J78" s="23">
        <v>9300</v>
      </c>
      <c r="K78" s="23">
        <f t="shared" si="1"/>
        <v>3830</v>
      </c>
      <c r="L78" s="23">
        <v>1530</v>
      </c>
      <c r="M78" s="37">
        <v>2300</v>
      </c>
      <c r="N78" s="23">
        <v>2300</v>
      </c>
    </row>
    <row r="79" ht="48" spans="1:14">
      <c r="A79" s="23" t="s">
        <v>222</v>
      </c>
      <c r="B79" s="23" t="s">
        <v>89</v>
      </c>
      <c r="C79" s="23" t="s">
        <v>223</v>
      </c>
      <c r="D79" s="23" t="s">
        <v>83</v>
      </c>
      <c r="E79" s="23" t="s">
        <v>84</v>
      </c>
      <c r="F79" s="22" t="s">
        <v>85</v>
      </c>
      <c r="G79" s="23" t="s">
        <v>86</v>
      </c>
      <c r="H79" s="23" t="s">
        <v>34</v>
      </c>
      <c r="I79" s="23">
        <v>1</v>
      </c>
      <c r="J79" s="23">
        <v>98000</v>
      </c>
      <c r="K79" s="23">
        <f t="shared" si="1"/>
        <v>49000</v>
      </c>
      <c r="L79" s="23">
        <v>13960</v>
      </c>
      <c r="M79" s="37">
        <v>35040</v>
      </c>
      <c r="N79" s="23">
        <v>35040</v>
      </c>
    </row>
    <row r="80" ht="48" spans="1:14">
      <c r="A80" s="23" t="s">
        <v>224</v>
      </c>
      <c r="B80" s="23" t="s">
        <v>98</v>
      </c>
      <c r="C80" s="23" t="s">
        <v>225</v>
      </c>
      <c r="D80" s="23" t="s">
        <v>83</v>
      </c>
      <c r="E80" s="23" t="s">
        <v>84</v>
      </c>
      <c r="F80" s="22" t="s">
        <v>85</v>
      </c>
      <c r="G80" s="23" t="s">
        <v>86</v>
      </c>
      <c r="H80" s="23" t="s">
        <v>34</v>
      </c>
      <c r="I80" s="23">
        <v>1</v>
      </c>
      <c r="J80" s="23">
        <v>92000</v>
      </c>
      <c r="K80" s="23">
        <f t="shared" si="1"/>
        <v>46000</v>
      </c>
      <c r="L80" s="23">
        <v>10960</v>
      </c>
      <c r="M80" s="37">
        <v>35040</v>
      </c>
      <c r="N80" s="23">
        <v>35040</v>
      </c>
    </row>
    <row r="81" ht="40.5" spans="1:14">
      <c r="A81" s="21" t="s">
        <v>226</v>
      </c>
      <c r="B81" s="22" t="s">
        <v>89</v>
      </c>
      <c r="C81" s="22" t="s">
        <v>227</v>
      </c>
      <c r="D81" s="22" t="s">
        <v>83</v>
      </c>
      <c r="E81" s="22" t="s">
        <v>228</v>
      </c>
      <c r="F81" s="22" t="s">
        <v>229</v>
      </c>
      <c r="G81" s="22" t="s">
        <v>230</v>
      </c>
      <c r="H81" s="22" t="s">
        <v>231</v>
      </c>
      <c r="I81" s="22">
        <v>2</v>
      </c>
      <c r="J81" s="33">
        <v>98000</v>
      </c>
      <c r="K81" s="41">
        <v>98000</v>
      </c>
      <c r="L81" s="41">
        <v>27920</v>
      </c>
      <c r="M81" s="33">
        <v>35040</v>
      </c>
      <c r="N81" s="41">
        <v>70080</v>
      </c>
    </row>
    <row r="82" ht="29.25" spans="1:14">
      <c r="A82" s="38" t="s">
        <v>232</v>
      </c>
      <c r="B82" s="38" t="s">
        <v>76</v>
      </c>
      <c r="C82" s="38" t="s">
        <v>233</v>
      </c>
      <c r="D82" s="38" t="s">
        <v>234</v>
      </c>
      <c r="E82" s="39" t="s">
        <v>235</v>
      </c>
      <c r="F82" s="38" t="s">
        <v>234</v>
      </c>
      <c r="G82" s="38" t="s">
        <v>236</v>
      </c>
      <c r="H82" s="39" t="s">
        <v>237</v>
      </c>
      <c r="I82" s="38">
        <v>1</v>
      </c>
      <c r="J82" s="38">
        <v>51580</v>
      </c>
      <c r="K82" s="41">
        <v>3000</v>
      </c>
      <c r="L82" s="41">
        <v>0</v>
      </c>
      <c r="M82" s="33">
        <v>3000</v>
      </c>
      <c r="N82" s="41">
        <v>3000</v>
      </c>
    </row>
    <row r="83" ht="40.5" spans="1:14">
      <c r="A83" s="38" t="s">
        <v>238</v>
      </c>
      <c r="B83" s="38" t="s">
        <v>89</v>
      </c>
      <c r="C83" s="39" t="s">
        <v>227</v>
      </c>
      <c r="D83" s="38" t="s">
        <v>83</v>
      </c>
      <c r="E83" s="38" t="s">
        <v>228</v>
      </c>
      <c r="F83" s="22" t="s">
        <v>229</v>
      </c>
      <c r="G83" s="38" t="s">
        <v>230</v>
      </c>
      <c r="H83" s="39" t="s">
        <v>231</v>
      </c>
      <c r="I83" s="38">
        <v>4</v>
      </c>
      <c r="J83" s="38">
        <v>392000</v>
      </c>
      <c r="K83" s="41">
        <v>196000</v>
      </c>
      <c r="L83" s="41">
        <v>55840</v>
      </c>
      <c r="M83" s="37">
        <v>35040</v>
      </c>
      <c r="N83" s="41">
        <v>140160</v>
      </c>
    </row>
    <row r="84" ht="106.5" customHeight="1" spans="1:18">
      <c r="A84" s="34" t="s">
        <v>239</v>
      </c>
      <c r="B84" s="40" t="s">
        <v>240</v>
      </c>
      <c r="C84" s="40"/>
      <c r="D84" s="40"/>
      <c r="E84" s="40"/>
      <c r="F84" s="40"/>
      <c r="G84" s="40"/>
      <c r="H84" s="40"/>
      <c r="I84" s="34">
        <f t="shared" ref="I84:N84" si="2">SUM(I5:I83)</f>
        <v>96</v>
      </c>
      <c r="J84" s="34">
        <f t="shared" si="2"/>
        <v>6665750</v>
      </c>
      <c r="K84" s="34">
        <f t="shared" si="2"/>
        <v>2693347</v>
      </c>
      <c r="L84" s="34">
        <f t="shared" si="2"/>
        <v>853209</v>
      </c>
      <c r="M84" s="36">
        <f t="shared" si="2"/>
        <v>1277198</v>
      </c>
      <c r="N84" s="34">
        <f t="shared" si="2"/>
        <v>1840138</v>
      </c>
      <c r="P84" s="42"/>
      <c r="Q84" s="42"/>
      <c r="R84" s="43"/>
    </row>
  </sheetData>
  <mergeCells count="6">
    <mergeCell ref="A2:N2"/>
    <mergeCell ref="B3:C3"/>
    <mergeCell ref="D3:J3"/>
    <mergeCell ref="K3:N3"/>
    <mergeCell ref="B84:H84"/>
    <mergeCell ref="A3:A4"/>
  </mergeCells>
  <pageMargins left="0.7" right="0.7" top="0.75" bottom="0.75" header="0.3" footer="0.3"/>
  <pageSetup paperSize="9" scale="63" orientation="portrait"/>
  <headerFooter/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3"/>
  <sheetViews>
    <sheetView tabSelected="1" workbookViewId="0">
      <selection activeCell="L94" sqref="L94"/>
    </sheetView>
  </sheetViews>
  <sheetFormatPr defaultColWidth="9" defaultRowHeight="13.5"/>
  <cols>
    <col min="11" max="11" width="9.375" customWidth="1"/>
    <col min="12" max="12" width="9.875" customWidth="1"/>
    <col min="13" max="13" width="10.75" customWidth="1"/>
    <col min="14" max="14" width="11.125" customWidth="1"/>
    <col min="15" max="15" width="10.375"/>
    <col min="16" max="16" width="11.5"/>
  </cols>
  <sheetData>
    <row r="1" ht="39" customHeight="1" spans="1:14">
      <c r="A1" s="1" t="s">
        <v>241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6"/>
      <c r="N1" s="6"/>
    </row>
    <row r="2" ht="22" customHeight="1" spans="1:14">
      <c r="A2" s="2" t="s">
        <v>242</v>
      </c>
      <c r="B2" s="2" t="s">
        <v>2</v>
      </c>
      <c r="C2" s="2"/>
      <c r="D2" s="2"/>
      <c r="E2" s="2" t="s">
        <v>3</v>
      </c>
      <c r="F2" s="2"/>
      <c r="G2" s="2"/>
      <c r="H2" s="2"/>
      <c r="I2" s="2"/>
      <c r="J2" s="2"/>
      <c r="K2" s="2"/>
      <c r="L2" s="2" t="s">
        <v>4</v>
      </c>
      <c r="M2" s="7"/>
      <c r="N2" s="7"/>
    </row>
    <row r="3" ht="57.75" spans="1:14">
      <c r="A3" s="2"/>
      <c r="B3" s="2" t="s">
        <v>243</v>
      </c>
      <c r="C3" s="2" t="s">
        <v>244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  <c r="K3" s="2" t="s">
        <v>13</v>
      </c>
      <c r="L3" s="2" t="s">
        <v>245</v>
      </c>
      <c r="M3" s="7" t="s">
        <v>246</v>
      </c>
      <c r="N3" s="7" t="s">
        <v>247</v>
      </c>
    </row>
    <row r="4" ht="32.25" spans="1:14">
      <c r="A4" s="3">
        <v>1</v>
      </c>
      <c r="B4" s="3" t="s">
        <v>19</v>
      </c>
      <c r="C4" s="4" t="s">
        <v>248</v>
      </c>
      <c r="D4" s="5" t="s">
        <v>20</v>
      </c>
      <c r="E4" s="3" t="s">
        <v>21</v>
      </c>
      <c r="F4" s="3" t="s">
        <v>22</v>
      </c>
      <c r="G4" s="3" t="s">
        <v>23</v>
      </c>
      <c r="H4" s="3" t="s">
        <v>24</v>
      </c>
      <c r="I4" s="8" t="s">
        <v>22</v>
      </c>
      <c r="J4" s="9">
        <v>1</v>
      </c>
      <c r="K4" s="3">
        <v>19000</v>
      </c>
      <c r="L4" s="3">
        <v>5600</v>
      </c>
      <c r="M4" s="10">
        <v>0</v>
      </c>
      <c r="N4" s="10">
        <v>5600</v>
      </c>
    </row>
    <row r="5" ht="21.75" spans="1:14">
      <c r="A5" s="3">
        <v>2</v>
      </c>
      <c r="B5" s="3" t="s">
        <v>19</v>
      </c>
      <c r="C5" s="4" t="s">
        <v>249</v>
      </c>
      <c r="D5" s="5" t="s">
        <v>26</v>
      </c>
      <c r="E5" s="3" t="s">
        <v>27</v>
      </c>
      <c r="F5" s="3" t="s">
        <v>28</v>
      </c>
      <c r="G5" s="3" t="s">
        <v>27</v>
      </c>
      <c r="H5" s="3" t="s">
        <v>29</v>
      </c>
      <c r="I5" s="8" t="s">
        <v>30</v>
      </c>
      <c r="J5" s="9">
        <v>1</v>
      </c>
      <c r="K5" s="3">
        <v>166000</v>
      </c>
      <c r="L5" s="3">
        <v>33534</v>
      </c>
      <c r="M5" s="10">
        <v>22356</v>
      </c>
      <c r="N5" s="10">
        <v>55890</v>
      </c>
    </row>
    <row r="6" ht="21.75" spans="1:14">
      <c r="A6" s="3">
        <v>3</v>
      </c>
      <c r="B6" s="3" t="s">
        <v>19</v>
      </c>
      <c r="C6" s="4" t="s">
        <v>249</v>
      </c>
      <c r="D6" s="5" t="s">
        <v>26</v>
      </c>
      <c r="E6" s="3" t="s">
        <v>27</v>
      </c>
      <c r="F6" s="3" t="s">
        <v>32</v>
      </c>
      <c r="G6" s="3" t="s">
        <v>27</v>
      </c>
      <c r="H6" s="3" t="s">
        <v>33</v>
      </c>
      <c r="I6" s="8" t="s">
        <v>34</v>
      </c>
      <c r="J6" s="9">
        <v>1</v>
      </c>
      <c r="K6" s="3">
        <v>153000</v>
      </c>
      <c r="L6" s="3">
        <v>33534</v>
      </c>
      <c r="M6" s="10">
        <v>22356</v>
      </c>
      <c r="N6" s="10">
        <v>55890</v>
      </c>
    </row>
    <row r="7" ht="21.75" spans="1:14">
      <c r="A7" s="3">
        <v>4</v>
      </c>
      <c r="B7" s="3" t="s">
        <v>19</v>
      </c>
      <c r="C7" s="4" t="s">
        <v>249</v>
      </c>
      <c r="D7" s="5" t="s">
        <v>26</v>
      </c>
      <c r="E7" s="3" t="s">
        <v>27</v>
      </c>
      <c r="F7" s="3" t="s">
        <v>32</v>
      </c>
      <c r="G7" s="3" t="s">
        <v>27</v>
      </c>
      <c r="H7" s="3" t="s">
        <v>33</v>
      </c>
      <c r="I7" s="8" t="s">
        <v>34</v>
      </c>
      <c r="J7" s="9">
        <v>1</v>
      </c>
      <c r="K7" s="3">
        <v>153000</v>
      </c>
      <c r="L7" s="3">
        <v>33534</v>
      </c>
      <c r="M7" s="10">
        <v>22356</v>
      </c>
      <c r="N7" s="10">
        <v>55890</v>
      </c>
    </row>
    <row r="8" ht="21.75" spans="1:14">
      <c r="A8" s="3">
        <v>5</v>
      </c>
      <c r="B8" s="3" t="s">
        <v>19</v>
      </c>
      <c r="C8" s="4" t="s">
        <v>249</v>
      </c>
      <c r="D8" s="5" t="s">
        <v>26</v>
      </c>
      <c r="E8" s="3" t="s">
        <v>27</v>
      </c>
      <c r="F8" s="3" t="s">
        <v>28</v>
      </c>
      <c r="G8" s="3" t="s">
        <v>27</v>
      </c>
      <c r="H8" s="3" t="s">
        <v>37</v>
      </c>
      <c r="I8" s="8" t="s">
        <v>30</v>
      </c>
      <c r="J8" s="9">
        <v>1</v>
      </c>
      <c r="K8" s="3">
        <v>55000</v>
      </c>
      <c r="L8" s="3">
        <v>11953</v>
      </c>
      <c r="M8" s="10">
        <v>7970</v>
      </c>
      <c r="N8" s="10">
        <v>19923</v>
      </c>
    </row>
    <row r="9" ht="21.75" spans="1:14">
      <c r="A9" s="3">
        <v>6</v>
      </c>
      <c r="B9" s="3" t="s">
        <v>19</v>
      </c>
      <c r="C9" s="4" t="s">
        <v>249</v>
      </c>
      <c r="D9" s="5" t="s">
        <v>26</v>
      </c>
      <c r="E9" s="3" t="s">
        <v>39</v>
      </c>
      <c r="F9" s="3" t="s">
        <v>40</v>
      </c>
      <c r="G9" s="3" t="s">
        <v>39</v>
      </c>
      <c r="H9" s="3" t="s">
        <v>41</v>
      </c>
      <c r="I9" s="8" t="s">
        <v>30</v>
      </c>
      <c r="J9" s="9">
        <v>1</v>
      </c>
      <c r="K9" s="3">
        <v>9800</v>
      </c>
      <c r="L9" s="3">
        <v>2300</v>
      </c>
      <c r="M9" s="10">
        <v>1530</v>
      </c>
      <c r="N9" s="10">
        <v>3830</v>
      </c>
    </row>
    <row r="10" ht="21.75" spans="1:14">
      <c r="A10" s="3">
        <v>7</v>
      </c>
      <c r="B10" s="3" t="s">
        <v>19</v>
      </c>
      <c r="C10" s="4" t="s">
        <v>249</v>
      </c>
      <c r="D10" s="5" t="s">
        <v>26</v>
      </c>
      <c r="E10" s="3" t="s">
        <v>39</v>
      </c>
      <c r="F10" s="3" t="s">
        <v>40</v>
      </c>
      <c r="G10" s="3" t="s">
        <v>39</v>
      </c>
      <c r="H10" s="3" t="s">
        <v>41</v>
      </c>
      <c r="I10" s="8" t="s">
        <v>30</v>
      </c>
      <c r="J10" s="9">
        <v>1</v>
      </c>
      <c r="K10" s="3">
        <v>9800</v>
      </c>
      <c r="L10" s="3">
        <v>2300</v>
      </c>
      <c r="M10" s="10">
        <v>1530</v>
      </c>
      <c r="N10" s="10">
        <v>3830</v>
      </c>
    </row>
    <row r="11" ht="21.75" spans="1:14">
      <c r="A11" s="3">
        <v>8</v>
      </c>
      <c r="B11" s="3" t="s">
        <v>19</v>
      </c>
      <c r="C11" s="4" t="s">
        <v>249</v>
      </c>
      <c r="D11" s="5" t="s">
        <v>26</v>
      </c>
      <c r="E11" s="3" t="s">
        <v>39</v>
      </c>
      <c r="F11" s="3" t="s">
        <v>40</v>
      </c>
      <c r="G11" s="3" t="s">
        <v>39</v>
      </c>
      <c r="H11" s="3" t="s">
        <v>44</v>
      </c>
      <c r="I11" s="8" t="s">
        <v>45</v>
      </c>
      <c r="J11" s="9">
        <v>1</v>
      </c>
      <c r="K11" s="3">
        <v>9400</v>
      </c>
      <c r="L11" s="3">
        <v>2300</v>
      </c>
      <c r="M11" s="10">
        <v>1530</v>
      </c>
      <c r="N11" s="10">
        <v>3830</v>
      </c>
    </row>
    <row r="12" ht="21.75" spans="1:14">
      <c r="A12" s="3">
        <v>9</v>
      </c>
      <c r="B12" s="3" t="s">
        <v>19</v>
      </c>
      <c r="C12" s="4" t="s">
        <v>249</v>
      </c>
      <c r="D12" s="5" t="s">
        <v>26</v>
      </c>
      <c r="E12" s="3" t="s">
        <v>39</v>
      </c>
      <c r="F12" s="3" t="s">
        <v>40</v>
      </c>
      <c r="G12" s="3" t="s">
        <v>39</v>
      </c>
      <c r="H12" s="3" t="s">
        <v>47</v>
      </c>
      <c r="I12" s="8" t="s">
        <v>45</v>
      </c>
      <c r="J12" s="9">
        <v>1</v>
      </c>
      <c r="K12" s="3">
        <v>4800</v>
      </c>
      <c r="L12" s="3">
        <v>930</v>
      </c>
      <c r="M12" s="10">
        <v>620</v>
      </c>
      <c r="N12" s="10">
        <v>1550</v>
      </c>
    </row>
    <row r="13" ht="21.75" spans="1:14">
      <c r="A13" s="3">
        <v>10</v>
      </c>
      <c r="B13" s="3" t="s">
        <v>19</v>
      </c>
      <c r="C13" s="4" t="s">
        <v>249</v>
      </c>
      <c r="D13" s="5" t="s">
        <v>26</v>
      </c>
      <c r="E13" s="3" t="s">
        <v>49</v>
      </c>
      <c r="F13" s="3" t="s">
        <v>40</v>
      </c>
      <c r="G13" s="3" t="s">
        <v>49</v>
      </c>
      <c r="H13" s="3" t="s">
        <v>50</v>
      </c>
      <c r="I13" s="8" t="s">
        <v>45</v>
      </c>
      <c r="J13" s="9">
        <v>1</v>
      </c>
      <c r="K13" s="3">
        <v>9000</v>
      </c>
      <c r="L13" s="3">
        <v>2100</v>
      </c>
      <c r="M13" s="10">
        <v>1400</v>
      </c>
      <c r="N13" s="10">
        <v>3500</v>
      </c>
    </row>
    <row r="14" ht="21.75" spans="1:14">
      <c r="A14" s="3">
        <v>11</v>
      </c>
      <c r="B14" s="3" t="s">
        <v>52</v>
      </c>
      <c r="C14" s="4" t="s">
        <v>250</v>
      </c>
      <c r="D14" s="5" t="s">
        <v>53</v>
      </c>
      <c r="E14" s="3" t="s">
        <v>54</v>
      </c>
      <c r="F14" s="3" t="s">
        <v>55</v>
      </c>
      <c r="G14" s="3" t="s">
        <v>56</v>
      </c>
      <c r="H14" s="3" t="s">
        <v>57</v>
      </c>
      <c r="I14" s="8" t="s">
        <v>55</v>
      </c>
      <c r="J14" s="9">
        <v>1</v>
      </c>
      <c r="K14" s="3">
        <v>35100</v>
      </c>
      <c r="L14" s="3">
        <v>7020</v>
      </c>
      <c r="M14" s="10">
        <v>0</v>
      </c>
      <c r="N14" s="10">
        <v>7020</v>
      </c>
    </row>
    <row r="15" ht="21.75" spans="1:14">
      <c r="A15" s="3">
        <v>12</v>
      </c>
      <c r="B15" s="3" t="s">
        <v>52</v>
      </c>
      <c r="C15" s="4" t="s">
        <v>251</v>
      </c>
      <c r="D15" s="5" t="s">
        <v>59</v>
      </c>
      <c r="E15" s="3" t="s">
        <v>27</v>
      </c>
      <c r="F15" s="3" t="s">
        <v>32</v>
      </c>
      <c r="G15" s="3" t="s">
        <v>27</v>
      </c>
      <c r="H15" s="3" t="s">
        <v>60</v>
      </c>
      <c r="I15" s="8" t="s">
        <v>61</v>
      </c>
      <c r="J15" s="9">
        <v>1</v>
      </c>
      <c r="K15" s="3">
        <v>349000</v>
      </c>
      <c r="L15" s="3">
        <v>49440</v>
      </c>
      <c r="M15" s="10">
        <v>32960</v>
      </c>
      <c r="N15" s="10">
        <v>82400</v>
      </c>
    </row>
    <row r="16" ht="21.75" spans="1:14">
      <c r="A16" s="3">
        <v>13</v>
      </c>
      <c r="B16" s="3" t="s">
        <v>52</v>
      </c>
      <c r="C16" s="4" t="s">
        <v>251</v>
      </c>
      <c r="D16" s="5" t="s">
        <v>59</v>
      </c>
      <c r="E16" s="3" t="s">
        <v>27</v>
      </c>
      <c r="F16" s="3" t="s">
        <v>32</v>
      </c>
      <c r="G16" s="3" t="s">
        <v>27</v>
      </c>
      <c r="H16" s="3" t="s">
        <v>60</v>
      </c>
      <c r="I16" s="8" t="s">
        <v>63</v>
      </c>
      <c r="J16" s="9">
        <v>1</v>
      </c>
      <c r="K16" s="3">
        <v>348570</v>
      </c>
      <c r="L16" s="3">
        <v>49440</v>
      </c>
      <c r="M16" s="10">
        <v>32960</v>
      </c>
      <c r="N16" s="10">
        <v>82400</v>
      </c>
    </row>
    <row r="17" ht="21.75" spans="1:14">
      <c r="A17" s="3">
        <v>14</v>
      </c>
      <c r="B17" s="3" t="s">
        <v>52</v>
      </c>
      <c r="C17" s="4" t="s">
        <v>251</v>
      </c>
      <c r="D17" s="5" t="s">
        <v>59</v>
      </c>
      <c r="E17" s="3" t="s">
        <v>39</v>
      </c>
      <c r="F17" s="3" t="s">
        <v>65</v>
      </c>
      <c r="G17" s="3" t="s">
        <v>39</v>
      </c>
      <c r="H17" s="3" t="s">
        <v>66</v>
      </c>
      <c r="I17" s="8" t="s">
        <v>63</v>
      </c>
      <c r="J17" s="9">
        <v>1</v>
      </c>
      <c r="K17" s="3">
        <v>8400</v>
      </c>
      <c r="L17" s="3">
        <v>2300</v>
      </c>
      <c r="M17" s="10">
        <v>1530</v>
      </c>
      <c r="N17" s="10">
        <v>3830</v>
      </c>
    </row>
    <row r="18" ht="21.75" spans="1:14">
      <c r="A18" s="3">
        <v>15</v>
      </c>
      <c r="B18" s="3" t="s">
        <v>52</v>
      </c>
      <c r="C18" s="4" t="s">
        <v>251</v>
      </c>
      <c r="D18" s="5" t="s">
        <v>59</v>
      </c>
      <c r="E18" s="3" t="s">
        <v>39</v>
      </c>
      <c r="F18" s="3" t="s">
        <v>65</v>
      </c>
      <c r="G18" s="3" t="s">
        <v>39</v>
      </c>
      <c r="H18" s="3" t="s">
        <v>68</v>
      </c>
      <c r="I18" s="8" t="s">
        <v>69</v>
      </c>
      <c r="J18" s="9">
        <v>1</v>
      </c>
      <c r="K18" s="3">
        <v>13000</v>
      </c>
      <c r="L18" s="3">
        <v>2300</v>
      </c>
      <c r="M18" s="10">
        <v>1530</v>
      </c>
      <c r="N18" s="10">
        <v>3830</v>
      </c>
    </row>
    <row r="19" ht="32.25" spans="1:14">
      <c r="A19" s="3">
        <v>16</v>
      </c>
      <c r="B19" s="3" t="s">
        <v>71</v>
      </c>
      <c r="C19" s="4" t="s">
        <v>252</v>
      </c>
      <c r="D19" s="5" t="s">
        <v>72</v>
      </c>
      <c r="E19" s="3" t="s">
        <v>27</v>
      </c>
      <c r="F19" s="3" t="s">
        <v>32</v>
      </c>
      <c r="G19" s="3" t="s">
        <v>27</v>
      </c>
      <c r="H19" s="3" t="s">
        <v>73</v>
      </c>
      <c r="I19" s="8" t="s">
        <v>74</v>
      </c>
      <c r="J19" s="9">
        <v>1</v>
      </c>
      <c r="K19" s="3">
        <v>81000</v>
      </c>
      <c r="L19" s="3">
        <v>14977</v>
      </c>
      <c r="M19" s="10">
        <v>9985</v>
      </c>
      <c r="N19" s="10">
        <v>24962</v>
      </c>
    </row>
    <row r="20" ht="21.75" spans="1:14">
      <c r="A20" s="3">
        <v>17</v>
      </c>
      <c r="B20" s="3" t="s">
        <v>76</v>
      </c>
      <c r="C20" s="4" t="s">
        <v>253</v>
      </c>
      <c r="D20" s="5" t="s">
        <v>77</v>
      </c>
      <c r="E20" s="3" t="s">
        <v>27</v>
      </c>
      <c r="F20" s="3" t="s">
        <v>32</v>
      </c>
      <c r="G20" s="3" t="s">
        <v>27</v>
      </c>
      <c r="H20" s="3" t="s">
        <v>78</v>
      </c>
      <c r="I20" s="8" t="s">
        <v>34</v>
      </c>
      <c r="J20" s="9">
        <v>1</v>
      </c>
      <c r="K20" s="3">
        <v>162000</v>
      </c>
      <c r="L20" s="3">
        <v>33534</v>
      </c>
      <c r="M20" s="10">
        <v>22356</v>
      </c>
      <c r="N20" s="10">
        <v>55890</v>
      </c>
    </row>
    <row r="21" ht="21.75" spans="1:14">
      <c r="A21" s="3">
        <v>18</v>
      </c>
      <c r="B21" s="3" t="s">
        <v>76</v>
      </c>
      <c r="C21" s="4" t="s">
        <v>253</v>
      </c>
      <c r="D21" s="5" t="s">
        <v>77</v>
      </c>
      <c r="E21" s="3" t="s">
        <v>39</v>
      </c>
      <c r="F21" s="3" t="s">
        <v>65</v>
      </c>
      <c r="G21" s="3" t="s">
        <v>39</v>
      </c>
      <c r="H21" s="3" t="s">
        <v>80</v>
      </c>
      <c r="I21" s="8" t="s">
        <v>81</v>
      </c>
      <c r="J21" s="9">
        <v>1</v>
      </c>
      <c r="K21" s="3">
        <v>10500</v>
      </c>
      <c r="L21" s="3">
        <v>2300</v>
      </c>
      <c r="M21" s="10">
        <v>1530</v>
      </c>
      <c r="N21" s="10">
        <v>3830</v>
      </c>
    </row>
    <row r="22" ht="21.75" spans="1:14">
      <c r="A22" s="3">
        <v>19</v>
      </c>
      <c r="B22" s="3" t="s">
        <v>76</v>
      </c>
      <c r="C22" s="4" t="s">
        <v>253</v>
      </c>
      <c r="D22" s="5" t="s">
        <v>77</v>
      </c>
      <c r="E22" s="3" t="s">
        <v>83</v>
      </c>
      <c r="F22" s="3" t="s">
        <v>84</v>
      </c>
      <c r="G22" s="3" t="s">
        <v>85</v>
      </c>
      <c r="H22" s="3" t="s">
        <v>86</v>
      </c>
      <c r="I22" s="8" t="s">
        <v>87</v>
      </c>
      <c r="J22" s="9">
        <v>8</v>
      </c>
      <c r="K22" s="3">
        <v>93000</v>
      </c>
      <c r="L22" s="3">
        <v>35040</v>
      </c>
      <c r="M22" s="10">
        <v>11460</v>
      </c>
      <c r="N22" s="10">
        <v>372000</v>
      </c>
    </row>
    <row r="23" ht="21.75" spans="1:14">
      <c r="A23" s="3">
        <v>20</v>
      </c>
      <c r="B23" s="3" t="s">
        <v>89</v>
      </c>
      <c r="C23" s="4" t="s">
        <v>254</v>
      </c>
      <c r="D23" s="5" t="s">
        <v>90</v>
      </c>
      <c r="E23" s="3" t="s">
        <v>83</v>
      </c>
      <c r="F23" s="3" t="s">
        <v>84</v>
      </c>
      <c r="G23" s="3" t="s">
        <v>85</v>
      </c>
      <c r="H23" s="3" t="s">
        <v>86</v>
      </c>
      <c r="I23" s="8" t="s">
        <v>91</v>
      </c>
      <c r="J23" s="9">
        <v>1</v>
      </c>
      <c r="K23" s="3">
        <v>95000</v>
      </c>
      <c r="L23" s="3">
        <v>35040</v>
      </c>
      <c r="M23" s="10">
        <v>12460</v>
      </c>
      <c r="N23" s="10">
        <v>47500</v>
      </c>
    </row>
    <row r="24" ht="21.75" spans="1:14">
      <c r="A24" s="3">
        <v>21</v>
      </c>
      <c r="B24" s="3" t="s">
        <v>89</v>
      </c>
      <c r="C24" s="4" t="s">
        <v>254</v>
      </c>
      <c r="D24" s="5" t="s">
        <v>90</v>
      </c>
      <c r="E24" s="3" t="s">
        <v>83</v>
      </c>
      <c r="F24" s="3" t="s">
        <v>84</v>
      </c>
      <c r="G24" s="3" t="s">
        <v>85</v>
      </c>
      <c r="H24" s="3" t="s">
        <v>86</v>
      </c>
      <c r="I24" s="8" t="s">
        <v>91</v>
      </c>
      <c r="J24" s="9">
        <v>1</v>
      </c>
      <c r="K24" s="3">
        <v>95000</v>
      </c>
      <c r="L24" s="3">
        <v>35040</v>
      </c>
      <c r="M24" s="10">
        <v>12460</v>
      </c>
      <c r="N24" s="10">
        <v>47500</v>
      </c>
    </row>
    <row r="25" ht="21.75" spans="1:14">
      <c r="A25" s="3">
        <v>22</v>
      </c>
      <c r="B25" s="3" t="s">
        <v>89</v>
      </c>
      <c r="C25" s="4" t="s">
        <v>254</v>
      </c>
      <c r="D25" s="5" t="s">
        <v>90</v>
      </c>
      <c r="E25" s="3" t="s">
        <v>83</v>
      </c>
      <c r="F25" s="3" t="s">
        <v>84</v>
      </c>
      <c r="G25" s="3" t="s">
        <v>85</v>
      </c>
      <c r="H25" s="3" t="s">
        <v>86</v>
      </c>
      <c r="I25" s="8" t="s">
        <v>91</v>
      </c>
      <c r="J25" s="9">
        <v>1</v>
      </c>
      <c r="K25" s="3">
        <v>95000</v>
      </c>
      <c r="L25" s="3">
        <v>35040</v>
      </c>
      <c r="M25" s="10">
        <v>12460</v>
      </c>
      <c r="N25" s="10">
        <v>47500</v>
      </c>
    </row>
    <row r="26" ht="32.25" spans="1:14">
      <c r="A26" s="3">
        <v>23</v>
      </c>
      <c r="B26" s="3" t="s">
        <v>89</v>
      </c>
      <c r="C26" s="4" t="s">
        <v>255</v>
      </c>
      <c r="D26" s="5" t="s">
        <v>95</v>
      </c>
      <c r="E26" s="3" t="s">
        <v>27</v>
      </c>
      <c r="F26" s="3" t="s">
        <v>28</v>
      </c>
      <c r="G26" s="3" t="s">
        <v>27</v>
      </c>
      <c r="H26" s="3" t="s">
        <v>29</v>
      </c>
      <c r="I26" s="8" t="s">
        <v>45</v>
      </c>
      <c r="J26" s="9">
        <v>1</v>
      </c>
      <c r="K26" s="3">
        <v>158000</v>
      </c>
      <c r="L26" s="3">
        <v>33534</v>
      </c>
      <c r="M26" s="10">
        <v>22356</v>
      </c>
      <c r="N26" s="10">
        <v>55890</v>
      </c>
    </row>
    <row r="27" ht="32.25" spans="1:14">
      <c r="A27" s="3">
        <v>24</v>
      </c>
      <c r="B27" s="3" t="s">
        <v>89</v>
      </c>
      <c r="C27" s="4" t="s">
        <v>255</v>
      </c>
      <c r="D27" s="5" t="s">
        <v>95</v>
      </c>
      <c r="E27" s="3" t="s">
        <v>49</v>
      </c>
      <c r="F27" s="3" t="s">
        <v>40</v>
      </c>
      <c r="G27" s="3" t="s">
        <v>49</v>
      </c>
      <c r="H27" s="3" t="s">
        <v>50</v>
      </c>
      <c r="I27" s="8" t="s">
        <v>45</v>
      </c>
      <c r="J27" s="9">
        <v>1</v>
      </c>
      <c r="K27" s="3">
        <v>9000</v>
      </c>
      <c r="L27" s="3">
        <v>2100</v>
      </c>
      <c r="M27" s="10">
        <v>1400</v>
      </c>
      <c r="N27" s="10">
        <v>3500</v>
      </c>
    </row>
    <row r="28" ht="21.75" spans="1:14">
      <c r="A28" s="3">
        <v>25</v>
      </c>
      <c r="B28" s="3" t="s">
        <v>98</v>
      </c>
      <c r="C28" s="4" t="s">
        <v>256</v>
      </c>
      <c r="D28" s="5" t="s">
        <v>99</v>
      </c>
      <c r="E28" s="3" t="s">
        <v>39</v>
      </c>
      <c r="F28" s="3" t="s">
        <v>40</v>
      </c>
      <c r="G28" s="3" t="s">
        <v>39</v>
      </c>
      <c r="H28" s="3" t="s">
        <v>100</v>
      </c>
      <c r="I28" s="8" t="s">
        <v>45</v>
      </c>
      <c r="J28" s="9">
        <v>1</v>
      </c>
      <c r="K28" s="3">
        <v>8500</v>
      </c>
      <c r="L28" s="3">
        <v>2300</v>
      </c>
      <c r="M28" s="10">
        <v>1530</v>
      </c>
      <c r="N28" s="10">
        <v>3830</v>
      </c>
    </row>
    <row r="29" ht="21.75" spans="1:14">
      <c r="A29" s="3">
        <v>26</v>
      </c>
      <c r="B29" s="3" t="s">
        <v>98</v>
      </c>
      <c r="C29" s="4" t="s">
        <v>256</v>
      </c>
      <c r="D29" s="5" t="s">
        <v>99</v>
      </c>
      <c r="E29" s="3" t="s">
        <v>27</v>
      </c>
      <c r="F29" s="3" t="s">
        <v>102</v>
      </c>
      <c r="G29" s="3" t="s">
        <v>27</v>
      </c>
      <c r="H29" s="3" t="s">
        <v>103</v>
      </c>
      <c r="I29" s="8" t="s">
        <v>61</v>
      </c>
      <c r="J29" s="9">
        <v>1</v>
      </c>
      <c r="K29" s="3">
        <v>148000</v>
      </c>
      <c r="L29" s="3">
        <v>23575</v>
      </c>
      <c r="M29" s="10">
        <v>15716</v>
      </c>
      <c r="N29" s="10">
        <v>39291</v>
      </c>
    </row>
    <row r="30" ht="21.75" spans="1:14">
      <c r="A30" s="3">
        <v>27</v>
      </c>
      <c r="B30" s="3" t="s">
        <v>105</v>
      </c>
      <c r="C30" s="4" t="s">
        <v>257</v>
      </c>
      <c r="D30" s="5" t="s">
        <v>106</v>
      </c>
      <c r="E30" s="3" t="s">
        <v>27</v>
      </c>
      <c r="F30" s="3" t="s">
        <v>28</v>
      </c>
      <c r="G30" s="3" t="s">
        <v>27</v>
      </c>
      <c r="H30" s="3" t="s">
        <v>29</v>
      </c>
      <c r="I30" s="8" t="s">
        <v>107</v>
      </c>
      <c r="J30" s="9">
        <v>1</v>
      </c>
      <c r="K30" s="3">
        <v>146500</v>
      </c>
      <c r="L30" s="3">
        <v>33534</v>
      </c>
      <c r="M30" s="10">
        <v>0</v>
      </c>
      <c r="N30" s="10">
        <v>33534</v>
      </c>
    </row>
    <row r="31" ht="21.75" spans="1:14">
      <c r="A31" s="3">
        <v>28</v>
      </c>
      <c r="B31" s="3" t="s">
        <v>71</v>
      </c>
      <c r="C31" s="4" t="s">
        <v>258</v>
      </c>
      <c r="D31" s="5" t="s">
        <v>109</v>
      </c>
      <c r="E31" s="3" t="s">
        <v>27</v>
      </c>
      <c r="F31" s="3" t="s">
        <v>28</v>
      </c>
      <c r="G31" s="3" t="s">
        <v>27</v>
      </c>
      <c r="H31" s="3" t="s">
        <v>29</v>
      </c>
      <c r="I31" s="8" t="s">
        <v>107</v>
      </c>
      <c r="J31" s="9">
        <v>1</v>
      </c>
      <c r="K31" s="3">
        <v>152000</v>
      </c>
      <c r="L31" s="3">
        <v>33534</v>
      </c>
      <c r="M31" s="10">
        <v>22356</v>
      </c>
      <c r="N31" s="10">
        <v>55890</v>
      </c>
    </row>
    <row r="32" ht="21.75" spans="1:14">
      <c r="A32" s="3">
        <v>29</v>
      </c>
      <c r="B32" s="3" t="s">
        <v>76</v>
      </c>
      <c r="C32" s="4" t="s">
        <v>259</v>
      </c>
      <c r="D32" s="5" t="s">
        <v>111</v>
      </c>
      <c r="E32" s="3" t="s">
        <v>112</v>
      </c>
      <c r="F32" s="3" t="s">
        <v>84</v>
      </c>
      <c r="G32" s="3" t="s">
        <v>113</v>
      </c>
      <c r="H32" s="3" t="s">
        <v>114</v>
      </c>
      <c r="I32" s="8" t="s">
        <v>34</v>
      </c>
      <c r="J32" s="9">
        <v>1</v>
      </c>
      <c r="K32" s="3">
        <v>237000</v>
      </c>
      <c r="L32" s="3">
        <v>31300</v>
      </c>
      <c r="M32" s="10">
        <v>0</v>
      </c>
      <c r="N32" s="10">
        <v>31300</v>
      </c>
    </row>
    <row r="33" ht="32.25" spans="1:14">
      <c r="A33" s="3">
        <v>30</v>
      </c>
      <c r="B33" s="3" t="s">
        <v>89</v>
      </c>
      <c r="C33" s="4" t="s">
        <v>260</v>
      </c>
      <c r="D33" s="5" t="s">
        <v>116</v>
      </c>
      <c r="E33" s="3" t="s">
        <v>27</v>
      </c>
      <c r="F33" s="3" t="s">
        <v>117</v>
      </c>
      <c r="G33" s="3" t="s">
        <v>27</v>
      </c>
      <c r="H33" s="3" t="s">
        <v>118</v>
      </c>
      <c r="I33" s="8" t="s">
        <v>34</v>
      </c>
      <c r="J33" s="9">
        <v>1</v>
      </c>
      <c r="K33" s="3">
        <v>137400</v>
      </c>
      <c r="L33" s="3">
        <v>28713</v>
      </c>
      <c r="M33" s="10">
        <v>19142</v>
      </c>
      <c r="N33" s="10">
        <v>47855</v>
      </c>
    </row>
    <row r="34" ht="32.25" spans="1:14">
      <c r="A34" s="3">
        <v>31</v>
      </c>
      <c r="B34" s="3" t="s">
        <v>89</v>
      </c>
      <c r="C34" s="4" t="s">
        <v>260</v>
      </c>
      <c r="D34" s="5" t="s">
        <v>116</v>
      </c>
      <c r="E34" s="3" t="s">
        <v>39</v>
      </c>
      <c r="F34" s="3" t="s">
        <v>65</v>
      </c>
      <c r="G34" s="3" t="s">
        <v>120</v>
      </c>
      <c r="H34" s="3" t="s">
        <v>121</v>
      </c>
      <c r="I34" s="8" t="s">
        <v>122</v>
      </c>
      <c r="J34" s="9">
        <v>1</v>
      </c>
      <c r="K34" s="3">
        <v>8400</v>
      </c>
      <c r="L34" s="3">
        <v>1800</v>
      </c>
      <c r="M34" s="10">
        <v>1200</v>
      </c>
      <c r="N34" s="10">
        <v>3000</v>
      </c>
    </row>
    <row r="35" ht="32.25" spans="1:14">
      <c r="A35" s="3">
        <v>32</v>
      </c>
      <c r="B35" s="3" t="s">
        <v>105</v>
      </c>
      <c r="C35" s="4" t="s">
        <v>261</v>
      </c>
      <c r="D35" s="5" t="s">
        <v>124</v>
      </c>
      <c r="E35" s="3" t="s">
        <v>27</v>
      </c>
      <c r="F35" s="3" t="s">
        <v>125</v>
      </c>
      <c r="G35" s="3" t="s">
        <v>27</v>
      </c>
      <c r="H35" s="3" t="s">
        <v>126</v>
      </c>
      <c r="I35" s="8" t="s">
        <v>34</v>
      </c>
      <c r="J35" s="9">
        <v>1</v>
      </c>
      <c r="K35" s="3">
        <v>166000</v>
      </c>
      <c r="L35" s="3">
        <v>21500</v>
      </c>
      <c r="M35" s="10">
        <v>14333</v>
      </c>
      <c r="N35" s="10">
        <v>35833</v>
      </c>
    </row>
    <row r="36" ht="32.25" spans="1:14">
      <c r="A36" s="3">
        <v>33</v>
      </c>
      <c r="B36" s="3" t="s">
        <v>105</v>
      </c>
      <c r="C36" s="4" t="s">
        <v>261</v>
      </c>
      <c r="D36" s="5" t="s">
        <v>124</v>
      </c>
      <c r="E36" s="3" t="s">
        <v>27</v>
      </c>
      <c r="F36" s="3" t="s">
        <v>32</v>
      </c>
      <c r="G36" s="3" t="s">
        <v>27</v>
      </c>
      <c r="H36" s="3" t="s">
        <v>128</v>
      </c>
      <c r="I36" s="8" t="s">
        <v>34</v>
      </c>
      <c r="J36" s="9">
        <v>1</v>
      </c>
      <c r="K36" s="3">
        <v>175000</v>
      </c>
      <c r="L36" s="3">
        <v>33534</v>
      </c>
      <c r="M36" s="10">
        <v>22356</v>
      </c>
      <c r="N36" s="10">
        <v>55890</v>
      </c>
    </row>
    <row r="37" ht="32.25" spans="1:14">
      <c r="A37" s="3">
        <v>34</v>
      </c>
      <c r="B37" s="3" t="s">
        <v>105</v>
      </c>
      <c r="C37" s="4" t="s">
        <v>261</v>
      </c>
      <c r="D37" s="5" t="s">
        <v>124</v>
      </c>
      <c r="E37" s="3" t="s">
        <v>130</v>
      </c>
      <c r="F37" s="3" t="s">
        <v>131</v>
      </c>
      <c r="G37" s="3" t="s">
        <v>132</v>
      </c>
      <c r="H37" s="3" t="s">
        <v>133</v>
      </c>
      <c r="I37" s="8" t="s">
        <v>34</v>
      </c>
      <c r="J37" s="9">
        <v>1</v>
      </c>
      <c r="K37" s="3">
        <v>14000</v>
      </c>
      <c r="L37" s="3">
        <v>900</v>
      </c>
      <c r="M37" s="10">
        <v>600</v>
      </c>
      <c r="N37" s="10">
        <v>1500</v>
      </c>
    </row>
    <row r="38" ht="32.25" spans="1:14">
      <c r="A38" s="3">
        <v>35</v>
      </c>
      <c r="B38" s="3" t="s">
        <v>105</v>
      </c>
      <c r="C38" s="4" t="s">
        <v>261</v>
      </c>
      <c r="D38" s="5" t="s">
        <v>124</v>
      </c>
      <c r="E38" s="3" t="s">
        <v>39</v>
      </c>
      <c r="F38" s="3" t="s">
        <v>135</v>
      </c>
      <c r="G38" s="3" t="s">
        <v>39</v>
      </c>
      <c r="H38" s="3" t="s">
        <v>136</v>
      </c>
      <c r="I38" s="8" t="s">
        <v>34</v>
      </c>
      <c r="J38" s="9">
        <v>1</v>
      </c>
      <c r="K38" s="3">
        <v>11000</v>
      </c>
      <c r="L38" s="3">
        <v>2300</v>
      </c>
      <c r="M38" s="10">
        <v>1530</v>
      </c>
      <c r="N38" s="10">
        <v>3830</v>
      </c>
    </row>
    <row r="39" ht="32.25" spans="1:14">
      <c r="A39" s="3">
        <v>36</v>
      </c>
      <c r="B39" s="3" t="s">
        <v>105</v>
      </c>
      <c r="C39" s="4" t="s">
        <v>261</v>
      </c>
      <c r="D39" s="5" t="s">
        <v>124</v>
      </c>
      <c r="E39" s="3" t="s">
        <v>39</v>
      </c>
      <c r="F39" s="3" t="s">
        <v>65</v>
      </c>
      <c r="G39" s="3" t="s">
        <v>120</v>
      </c>
      <c r="H39" s="3" t="s">
        <v>121</v>
      </c>
      <c r="I39" s="8" t="s">
        <v>34</v>
      </c>
      <c r="J39" s="9">
        <v>1</v>
      </c>
      <c r="K39" s="3">
        <v>9000</v>
      </c>
      <c r="L39" s="3">
        <v>1800</v>
      </c>
      <c r="M39" s="10">
        <v>1200</v>
      </c>
      <c r="N39" s="10">
        <v>3000</v>
      </c>
    </row>
    <row r="40" ht="32.25" spans="1:14">
      <c r="A40" s="3">
        <v>37</v>
      </c>
      <c r="B40" s="3" t="s">
        <v>105</v>
      </c>
      <c r="C40" s="4" t="s">
        <v>261</v>
      </c>
      <c r="D40" s="5" t="s">
        <v>124</v>
      </c>
      <c r="E40" s="3" t="s">
        <v>39</v>
      </c>
      <c r="F40" s="3" t="s">
        <v>65</v>
      </c>
      <c r="G40" s="3" t="s">
        <v>120</v>
      </c>
      <c r="H40" s="3" t="s">
        <v>139</v>
      </c>
      <c r="I40" s="8" t="s">
        <v>34</v>
      </c>
      <c r="J40" s="9">
        <v>1</v>
      </c>
      <c r="K40" s="3">
        <v>9500</v>
      </c>
      <c r="L40" s="3">
        <v>2300</v>
      </c>
      <c r="M40" s="10">
        <v>1530</v>
      </c>
      <c r="N40" s="10">
        <v>3830</v>
      </c>
    </row>
    <row r="41" ht="21.75" spans="1:14">
      <c r="A41" s="3">
        <v>38</v>
      </c>
      <c r="B41" s="3" t="s">
        <v>105</v>
      </c>
      <c r="C41" s="4" t="s">
        <v>262</v>
      </c>
      <c r="D41" s="5" t="s">
        <v>141</v>
      </c>
      <c r="E41" s="3" t="s">
        <v>142</v>
      </c>
      <c r="F41" s="3" t="s">
        <v>143</v>
      </c>
      <c r="G41" s="3" t="s">
        <v>144</v>
      </c>
      <c r="H41" s="3" t="s">
        <v>145</v>
      </c>
      <c r="I41" s="8" t="s">
        <v>91</v>
      </c>
      <c r="J41" s="9">
        <v>1</v>
      </c>
      <c r="K41" s="3">
        <v>11800</v>
      </c>
      <c r="L41" s="3">
        <v>3000</v>
      </c>
      <c r="M41" s="10">
        <v>2000</v>
      </c>
      <c r="N41" s="10">
        <v>5000</v>
      </c>
    </row>
    <row r="42" ht="21.75" spans="1:14">
      <c r="A42" s="3">
        <v>39</v>
      </c>
      <c r="B42" s="3" t="s">
        <v>105</v>
      </c>
      <c r="C42" s="4" t="s">
        <v>262</v>
      </c>
      <c r="D42" s="5" t="s">
        <v>141</v>
      </c>
      <c r="E42" s="3" t="s">
        <v>27</v>
      </c>
      <c r="F42" s="3" t="s">
        <v>28</v>
      </c>
      <c r="G42" s="3" t="s">
        <v>27</v>
      </c>
      <c r="H42" s="3" t="s">
        <v>147</v>
      </c>
      <c r="I42" s="8" t="s">
        <v>45</v>
      </c>
      <c r="J42" s="9">
        <v>1</v>
      </c>
      <c r="K42" s="3">
        <v>184000</v>
      </c>
      <c r="L42" s="3">
        <v>42229</v>
      </c>
      <c r="M42" s="10">
        <v>28152</v>
      </c>
      <c r="N42" s="10">
        <v>70381</v>
      </c>
    </row>
    <row r="43" ht="21.75" spans="1:14">
      <c r="A43" s="3">
        <v>40</v>
      </c>
      <c r="B43" s="3" t="s">
        <v>105</v>
      </c>
      <c r="C43" s="4" t="s">
        <v>262</v>
      </c>
      <c r="D43" s="5" t="s">
        <v>141</v>
      </c>
      <c r="E43" s="3" t="s">
        <v>39</v>
      </c>
      <c r="F43" s="3" t="s">
        <v>40</v>
      </c>
      <c r="G43" s="3" t="s">
        <v>39</v>
      </c>
      <c r="H43" s="3" t="s">
        <v>44</v>
      </c>
      <c r="I43" s="8" t="s">
        <v>45</v>
      </c>
      <c r="J43" s="9">
        <v>1</v>
      </c>
      <c r="K43" s="3">
        <v>9500</v>
      </c>
      <c r="L43" s="3">
        <v>2300</v>
      </c>
      <c r="M43" s="10">
        <v>1530</v>
      </c>
      <c r="N43" s="10">
        <v>3830</v>
      </c>
    </row>
    <row r="44" ht="21.75" spans="1:14">
      <c r="A44" s="3">
        <v>41</v>
      </c>
      <c r="B44" s="3" t="s">
        <v>105</v>
      </c>
      <c r="C44" s="4" t="s">
        <v>262</v>
      </c>
      <c r="D44" s="5" t="s">
        <v>141</v>
      </c>
      <c r="E44" s="3" t="s">
        <v>49</v>
      </c>
      <c r="F44" s="3" t="s">
        <v>40</v>
      </c>
      <c r="G44" s="3" t="s">
        <v>49</v>
      </c>
      <c r="H44" s="3" t="s">
        <v>50</v>
      </c>
      <c r="I44" s="8" t="s">
        <v>45</v>
      </c>
      <c r="J44" s="9">
        <v>1</v>
      </c>
      <c r="K44" s="3">
        <v>9500</v>
      </c>
      <c r="L44" s="3">
        <v>2100</v>
      </c>
      <c r="M44" s="10">
        <v>1400</v>
      </c>
      <c r="N44" s="10">
        <v>3500</v>
      </c>
    </row>
    <row r="45" ht="21.75" spans="1:14">
      <c r="A45" s="3">
        <v>42</v>
      </c>
      <c r="B45" s="3" t="s">
        <v>105</v>
      </c>
      <c r="C45" s="4" t="s">
        <v>257</v>
      </c>
      <c r="D45" s="5" t="s">
        <v>106</v>
      </c>
      <c r="E45" s="3" t="s">
        <v>39</v>
      </c>
      <c r="F45" s="3" t="s">
        <v>40</v>
      </c>
      <c r="G45" s="3" t="s">
        <v>39</v>
      </c>
      <c r="H45" s="3" t="s">
        <v>41</v>
      </c>
      <c r="I45" s="8" t="s">
        <v>107</v>
      </c>
      <c r="J45" s="9">
        <v>1</v>
      </c>
      <c r="K45" s="3">
        <v>9500</v>
      </c>
      <c r="L45" s="3">
        <v>2300</v>
      </c>
      <c r="M45" s="10">
        <v>0</v>
      </c>
      <c r="N45" s="10">
        <v>2300</v>
      </c>
    </row>
    <row r="46" ht="34.5" spans="1:14">
      <c r="A46" s="3">
        <v>43</v>
      </c>
      <c r="B46" s="3" t="s">
        <v>19</v>
      </c>
      <c r="C46" s="4" t="s">
        <v>263</v>
      </c>
      <c r="D46" s="5" t="s">
        <v>152</v>
      </c>
      <c r="E46" s="3" t="s">
        <v>112</v>
      </c>
      <c r="F46" s="3" t="s">
        <v>125</v>
      </c>
      <c r="G46" s="3" t="s">
        <v>153</v>
      </c>
      <c r="H46" s="3" t="s">
        <v>154</v>
      </c>
      <c r="I46" s="8" t="s">
        <v>34</v>
      </c>
      <c r="J46" s="9">
        <v>1</v>
      </c>
      <c r="K46" s="3">
        <v>239000</v>
      </c>
      <c r="L46" s="3">
        <v>50000</v>
      </c>
      <c r="M46" s="10">
        <v>33333</v>
      </c>
      <c r="N46" s="10">
        <v>83333</v>
      </c>
    </row>
    <row r="47" ht="32.25" spans="1:14">
      <c r="A47" s="3">
        <v>44</v>
      </c>
      <c r="B47" s="3" t="s">
        <v>19</v>
      </c>
      <c r="C47" s="4" t="s">
        <v>263</v>
      </c>
      <c r="D47" s="5" t="s">
        <v>152</v>
      </c>
      <c r="E47" s="3" t="s">
        <v>27</v>
      </c>
      <c r="F47" s="3" t="s">
        <v>28</v>
      </c>
      <c r="G47" s="3" t="s">
        <v>27</v>
      </c>
      <c r="H47" s="3" t="s">
        <v>29</v>
      </c>
      <c r="I47" s="8" t="s">
        <v>156</v>
      </c>
      <c r="J47" s="9">
        <v>1</v>
      </c>
      <c r="K47" s="3">
        <v>155000</v>
      </c>
      <c r="L47" s="3">
        <v>33534</v>
      </c>
      <c r="M47" s="10">
        <v>22356</v>
      </c>
      <c r="N47" s="10">
        <v>55890</v>
      </c>
    </row>
    <row r="48" ht="32.25" spans="1:14">
      <c r="A48" s="3">
        <v>45</v>
      </c>
      <c r="B48" s="3" t="s">
        <v>19</v>
      </c>
      <c r="C48" s="4" t="s">
        <v>263</v>
      </c>
      <c r="D48" s="5" t="s">
        <v>152</v>
      </c>
      <c r="E48" s="3" t="s">
        <v>49</v>
      </c>
      <c r="F48" s="3" t="s">
        <v>65</v>
      </c>
      <c r="G48" s="3" t="s">
        <v>158</v>
      </c>
      <c r="H48" s="3" t="s">
        <v>159</v>
      </c>
      <c r="I48" s="8" t="s">
        <v>61</v>
      </c>
      <c r="J48" s="9">
        <v>1</v>
      </c>
      <c r="K48" s="3">
        <v>8000</v>
      </c>
      <c r="L48" s="3">
        <v>2100</v>
      </c>
      <c r="M48" s="10">
        <v>1400</v>
      </c>
      <c r="N48" s="10">
        <v>3500</v>
      </c>
    </row>
    <row r="49" ht="32.25" spans="1:14">
      <c r="A49" s="3">
        <v>46</v>
      </c>
      <c r="B49" s="3" t="s">
        <v>19</v>
      </c>
      <c r="C49" s="4" t="s">
        <v>263</v>
      </c>
      <c r="D49" s="5" t="s">
        <v>152</v>
      </c>
      <c r="E49" s="3" t="s">
        <v>161</v>
      </c>
      <c r="F49" s="3" t="s">
        <v>162</v>
      </c>
      <c r="G49" s="3" t="s">
        <v>163</v>
      </c>
      <c r="H49" s="3" t="s">
        <v>164</v>
      </c>
      <c r="I49" s="8" t="s">
        <v>91</v>
      </c>
      <c r="J49" s="9">
        <v>1</v>
      </c>
      <c r="K49" s="3">
        <v>40000</v>
      </c>
      <c r="L49" s="3">
        <v>12000</v>
      </c>
      <c r="M49" s="10">
        <v>8000</v>
      </c>
      <c r="N49" s="10">
        <v>20000</v>
      </c>
    </row>
    <row r="50" ht="32.25" spans="1:14">
      <c r="A50" s="3">
        <v>47</v>
      </c>
      <c r="B50" s="3" t="s">
        <v>19</v>
      </c>
      <c r="C50" s="4" t="s">
        <v>263</v>
      </c>
      <c r="D50" s="5" t="s">
        <v>152</v>
      </c>
      <c r="E50" s="3" t="s">
        <v>39</v>
      </c>
      <c r="F50" s="3" t="s">
        <v>40</v>
      </c>
      <c r="G50" s="3" t="s">
        <v>39</v>
      </c>
      <c r="H50" s="3" t="s">
        <v>166</v>
      </c>
      <c r="I50" s="8" t="s">
        <v>107</v>
      </c>
      <c r="J50" s="9">
        <v>1</v>
      </c>
      <c r="K50" s="3">
        <v>10000</v>
      </c>
      <c r="L50" s="3">
        <v>2300</v>
      </c>
      <c r="M50" s="10">
        <v>1530</v>
      </c>
      <c r="N50" s="10">
        <v>3830</v>
      </c>
    </row>
    <row r="51" ht="32.25" spans="1:14">
      <c r="A51" s="3">
        <v>48</v>
      </c>
      <c r="B51" s="3" t="s">
        <v>19</v>
      </c>
      <c r="C51" s="4" t="s">
        <v>263</v>
      </c>
      <c r="D51" s="5" t="s">
        <v>152</v>
      </c>
      <c r="E51" s="3" t="s">
        <v>39</v>
      </c>
      <c r="F51" s="3" t="s">
        <v>40</v>
      </c>
      <c r="G51" s="3" t="s">
        <v>39</v>
      </c>
      <c r="H51" s="3" t="s">
        <v>168</v>
      </c>
      <c r="I51" s="8" t="s">
        <v>45</v>
      </c>
      <c r="J51" s="9">
        <v>1</v>
      </c>
      <c r="K51" s="3">
        <v>9500</v>
      </c>
      <c r="L51" s="3">
        <v>2300</v>
      </c>
      <c r="M51" s="10">
        <v>1530</v>
      </c>
      <c r="N51" s="10">
        <v>3830</v>
      </c>
    </row>
    <row r="52" ht="23.25" spans="1:14">
      <c r="A52" s="3">
        <v>49</v>
      </c>
      <c r="B52" s="3" t="s">
        <v>19</v>
      </c>
      <c r="C52" s="4" t="s">
        <v>264</v>
      </c>
      <c r="D52" s="5" t="s">
        <v>170</v>
      </c>
      <c r="E52" s="3" t="s">
        <v>39</v>
      </c>
      <c r="F52" s="3" t="s">
        <v>135</v>
      </c>
      <c r="G52" s="3" t="s">
        <v>39</v>
      </c>
      <c r="H52" s="3" t="s">
        <v>136</v>
      </c>
      <c r="I52" s="8" t="s">
        <v>34</v>
      </c>
      <c r="J52" s="9">
        <v>1</v>
      </c>
      <c r="K52" s="3">
        <v>11000</v>
      </c>
      <c r="L52" s="3">
        <v>2300</v>
      </c>
      <c r="M52" s="10">
        <v>0</v>
      </c>
      <c r="N52" s="10">
        <v>2300</v>
      </c>
    </row>
    <row r="53" ht="21.75" spans="1:14">
      <c r="A53" s="3">
        <v>50</v>
      </c>
      <c r="B53" s="3" t="s">
        <v>19</v>
      </c>
      <c r="C53" s="4" t="s">
        <v>264</v>
      </c>
      <c r="D53" s="5" t="s">
        <v>170</v>
      </c>
      <c r="E53" s="3" t="s">
        <v>27</v>
      </c>
      <c r="F53" s="3" t="s">
        <v>32</v>
      </c>
      <c r="G53" s="3" t="s">
        <v>27</v>
      </c>
      <c r="H53" s="3" t="s">
        <v>128</v>
      </c>
      <c r="I53" s="8" t="s">
        <v>34</v>
      </c>
      <c r="J53" s="9">
        <v>1</v>
      </c>
      <c r="K53" s="3">
        <v>175000</v>
      </c>
      <c r="L53" s="3">
        <v>33534</v>
      </c>
      <c r="M53" s="10">
        <v>0</v>
      </c>
      <c r="N53" s="10">
        <v>33534</v>
      </c>
    </row>
    <row r="54" ht="21.75" spans="1:14">
      <c r="A54" s="3">
        <v>51</v>
      </c>
      <c r="B54" s="3" t="s">
        <v>52</v>
      </c>
      <c r="C54" s="4" t="s">
        <v>265</v>
      </c>
      <c r="D54" s="5" t="s">
        <v>173</v>
      </c>
      <c r="E54" s="3" t="s">
        <v>39</v>
      </c>
      <c r="F54" s="3" t="s">
        <v>40</v>
      </c>
      <c r="G54" s="3" t="s">
        <v>39</v>
      </c>
      <c r="H54" s="3" t="s">
        <v>174</v>
      </c>
      <c r="I54" s="8" t="s">
        <v>175</v>
      </c>
      <c r="J54" s="9">
        <v>1</v>
      </c>
      <c r="K54" s="3">
        <v>8600</v>
      </c>
      <c r="L54" s="3">
        <v>1800</v>
      </c>
      <c r="M54" s="10">
        <v>1200</v>
      </c>
      <c r="N54" s="10">
        <v>3000</v>
      </c>
    </row>
    <row r="55" ht="32.25" spans="1:14">
      <c r="A55" s="3">
        <v>52</v>
      </c>
      <c r="B55" s="3" t="s">
        <v>52</v>
      </c>
      <c r="C55" s="4" t="s">
        <v>266</v>
      </c>
      <c r="D55" s="5" t="s">
        <v>177</v>
      </c>
      <c r="E55" s="3" t="s">
        <v>27</v>
      </c>
      <c r="F55" s="3" t="s">
        <v>32</v>
      </c>
      <c r="G55" s="3" t="s">
        <v>27</v>
      </c>
      <c r="H55" s="3" t="s">
        <v>178</v>
      </c>
      <c r="I55" s="8" t="s">
        <v>34</v>
      </c>
      <c r="J55" s="9">
        <v>1</v>
      </c>
      <c r="K55" s="3">
        <v>174800</v>
      </c>
      <c r="L55" s="3">
        <v>33534</v>
      </c>
      <c r="M55" s="10">
        <v>22356</v>
      </c>
      <c r="N55" s="10">
        <v>55890</v>
      </c>
    </row>
    <row r="56" ht="32.25" spans="1:14">
      <c r="A56" s="3">
        <v>53</v>
      </c>
      <c r="B56" s="3" t="s">
        <v>52</v>
      </c>
      <c r="C56" s="4" t="s">
        <v>266</v>
      </c>
      <c r="D56" s="5" t="s">
        <v>177</v>
      </c>
      <c r="E56" s="3" t="s">
        <v>39</v>
      </c>
      <c r="F56" s="3" t="s">
        <v>40</v>
      </c>
      <c r="G56" s="3" t="s">
        <v>39</v>
      </c>
      <c r="H56" s="3" t="s">
        <v>47</v>
      </c>
      <c r="I56" s="8" t="s">
        <v>175</v>
      </c>
      <c r="J56" s="9">
        <v>1</v>
      </c>
      <c r="K56" s="3">
        <v>5000</v>
      </c>
      <c r="L56" s="3">
        <v>930</v>
      </c>
      <c r="M56" s="10">
        <v>620</v>
      </c>
      <c r="N56" s="10">
        <v>1550</v>
      </c>
    </row>
    <row r="57" ht="32.25" spans="1:14">
      <c r="A57" s="3">
        <v>54</v>
      </c>
      <c r="B57" s="3" t="s">
        <v>52</v>
      </c>
      <c r="C57" s="4" t="s">
        <v>266</v>
      </c>
      <c r="D57" s="5" t="s">
        <v>177</v>
      </c>
      <c r="E57" s="3" t="s">
        <v>49</v>
      </c>
      <c r="F57" s="3" t="s">
        <v>40</v>
      </c>
      <c r="G57" s="3" t="s">
        <v>49</v>
      </c>
      <c r="H57" s="3" t="s">
        <v>50</v>
      </c>
      <c r="I57" s="8" t="s">
        <v>175</v>
      </c>
      <c r="J57" s="9">
        <v>1</v>
      </c>
      <c r="K57" s="3">
        <v>9600</v>
      </c>
      <c r="L57" s="3">
        <v>2100</v>
      </c>
      <c r="M57" s="10">
        <v>1400</v>
      </c>
      <c r="N57" s="10">
        <v>3500</v>
      </c>
    </row>
    <row r="58" ht="21.75" spans="1:14">
      <c r="A58" s="3">
        <v>55</v>
      </c>
      <c r="B58" s="3" t="s">
        <v>52</v>
      </c>
      <c r="C58" s="4" t="s">
        <v>251</v>
      </c>
      <c r="D58" s="5" t="s">
        <v>59</v>
      </c>
      <c r="E58" s="3" t="s">
        <v>27</v>
      </c>
      <c r="F58" s="3" t="s">
        <v>32</v>
      </c>
      <c r="G58" s="3" t="s">
        <v>27</v>
      </c>
      <c r="H58" s="3" t="s">
        <v>128</v>
      </c>
      <c r="I58" s="8" t="s">
        <v>34</v>
      </c>
      <c r="J58" s="9">
        <v>1</v>
      </c>
      <c r="K58" s="3">
        <v>176000</v>
      </c>
      <c r="L58" s="3">
        <v>33534</v>
      </c>
      <c r="M58" s="10">
        <v>22356</v>
      </c>
      <c r="N58" s="10">
        <v>55890</v>
      </c>
    </row>
    <row r="59" ht="21.75" spans="1:14">
      <c r="A59" s="3">
        <v>56</v>
      </c>
      <c r="B59" s="3" t="s">
        <v>52</v>
      </c>
      <c r="C59" s="4" t="s">
        <v>251</v>
      </c>
      <c r="D59" s="5" t="s">
        <v>59</v>
      </c>
      <c r="E59" s="3" t="s">
        <v>39</v>
      </c>
      <c r="F59" s="3" t="s">
        <v>65</v>
      </c>
      <c r="G59" s="3" t="s">
        <v>120</v>
      </c>
      <c r="H59" s="3" t="s">
        <v>139</v>
      </c>
      <c r="I59" s="8" t="s">
        <v>63</v>
      </c>
      <c r="J59" s="9">
        <v>1</v>
      </c>
      <c r="K59" s="3">
        <v>13000</v>
      </c>
      <c r="L59" s="3">
        <v>2300</v>
      </c>
      <c r="M59" s="10">
        <v>1530</v>
      </c>
      <c r="N59" s="10">
        <v>3830</v>
      </c>
    </row>
    <row r="60" ht="21.75" spans="1:14">
      <c r="A60" s="3">
        <v>57</v>
      </c>
      <c r="B60" s="3" t="s">
        <v>52</v>
      </c>
      <c r="C60" s="4" t="s">
        <v>251</v>
      </c>
      <c r="D60" s="5" t="s">
        <v>59</v>
      </c>
      <c r="E60" s="3" t="s">
        <v>39</v>
      </c>
      <c r="F60" s="3" t="s">
        <v>65</v>
      </c>
      <c r="G60" s="3" t="s">
        <v>39</v>
      </c>
      <c r="H60" s="3" t="s">
        <v>68</v>
      </c>
      <c r="I60" s="8" t="s">
        <v>34</v>
      </c>
      <c r="J60" s="9">
        <v>1</v>
      </c>
      <c r="K60" s="3">
        <v>12000</v>
      </c>
      <c r="L60" s="3">
        <v>2300</v>
      </c>
      <c r="M60" s="10">
        <v>1530</v>
      </c>
      <c r="N60" s="10">
        <v>3830</v>
      </c>
    </row>
    <row r="61" ht="21.75" spans="1:14">
      <c r="A61" s="3">
        <v>58</v>
      </c>
      <c r="B61" s="3" t="s">
        <v>71</v>
      </c>
      <c r="C61" s="4" t="s">
        <v>267</v>
      </c>
      <c r="D61" s="5" t="s">
        <v>185</v>
      </c>
      <c r="E61" s="3" t="s">
        <v>39</v>
      </c>
      <c r="F61" s="3" t="s">
        <v>40</v>
      </c>
      <c r="G61" s="3" t="s">
        <v>39</v>
      </c>
      <c r="H61" s="3" t="s">
        <v>174</v>
      </c>
      <c r="I61" s="8" t="s">
        <v>45</v>
      </c>
      <c r="J61" s="9">
        <v>1</v>
      </c>
      <c r="K61" s="3">
        <v>7800</v>
      </c>
      <c r="L61" s="3">
        <v>1800</v>
      </c>
      <c r="M61" s="10">
        <v>0</v>
      </c>
      <c r="N61" s="10">
        <v>1800</v>
      </c>
    </row>
    <row r="62" ht="21.75" spans="1:14">
      <c r="A62" s="3">
        <v>59</v>
      </c>
      <c r="B62" s="3" t="s">
        <v>71</v>
      </c>
      <c r="C62" s="4" t="s">
        <v>258</v>
      </c>
      <c r="D62" s="5" t="s">
        <v>109</v>
      </c>
      <c r="E62" s="3" t="s">
        <v>39</v>
      </c>
      <c r="F62" s="3" t="s">
        <v>40</v>
      </c>
      <c r="G62" s="3" t="s">
        <v>39</v>
      </c>
      <c r="H62" s="3" t="s">
        <v>41</v>
      </c>
      <c r="I62" s="8" t="s">
        <v>107</v>
      </c>
      <c r="J62" s="9">
        <v>1</v>
      </c>
      <c r="K62" s="3">
        <v>9200</v>
      </c>
      <c r="L62" s="3">
        <v>2300</v>
      </c>
      <c r="M62" s="10">
        <v>1530</v>
      </c>
      <c r="N62" s="10">
        <v>3830</v>
      </c>
    </row>
    <row r="63" ht="32.25" spans="1:14">
      <c r="A63" s="3">
        <v>60</v>
      </c>
      <c r="B63" s="3" t="s">
        <v>89</v>
      </c>
      <c r="C63" s="4" t="s">
        <v>255</v>
      </c>
      <c r="D63" s="5" t="s">
        <v>95</v>
      </c>
      <c r="E63" s="3" t="s">
        <v>49</v>
      </c>
      <c r="F63" s="3" t="s">
        <v>40</v>
      </c>
      <c r="G63" s="3" t="s">
        <v>49</v>
      </c>
      <c r="H63" s="3" t="s">
        <v>188</v>
      </c>
      <c r="I63" s="8" t="s">
        <v>45</v>
      </c>
      <c r="J63" s="9">
        <v>1</v>
      </c>
      <c r="K63" s="3">
        <v>8500</v>
      </c>
      <c r="L63" s="3">
        <v>2100</v>
      </c>
      <c r="M63" s="10">
        <v>1400</v>
      </c>
      <c r="N63" s="10">
        <v>3500</v>
      </c>
    </row>
    <row r="64" ht="53.25" spans="1:14">
      <c r="A64" s="3">
        <v>61</v>
      </c>
      <c r="B64" s="3" t="s">
        <v>89</v>
      </c>
      <c r="C64" s="4" t="s">
        <v>268</v>
      </c>
      <c r="D64" s="5" t="s">
        <v>190</v>
      </c>
      <c r="E64" s="3" t="s">
        <v>112</v>
      </c>
      <c r="F64" s="3" t="s">
        <v>191</v>
      </c>
      <c r="G64" s="3" t="s">
        <v>192</v>
      </c>
      <c r="H64" s="3" t="s">
        <v>193</v>
      </c>
      <c r="I64" s="8" t="s">
        <v>194</v>
      </c>
      <c r="J64" s="9">
        <v>1</v>
      </c>
      <c r="K64" s="3">
        <v>151300</v>
      </c>
      <c r="L64" s="3">
        <v>31300</v>
      </c>
      <c r="M64" s="10">
        <v>20866</v>
      </c>
      <c r="N64" s="10">
        <v>52166</v>
      </c>
    </row>
    <row r="65" ht="21.75" spans="1:14">
      <c r="A65" s="3">
        <v>62</v>
      </c>
      <c r="B65" s="3" t="s">
        <v>89</v>
      </c>
      <c r="C65" s="4" t="s">
        <v>268</v>
      </c>
      <c r="D65" s="5" t="s">
        <v>190</v>
      </c>
      <c r="E65" s="3" t="s">
        <v>27</v>
      </c>
      <c r="F65" s="3" t="s">
        <v>32</v>
      </c>
      <c r="G65" s="3" t="s">
        <v>27</v>
      </c>
      <c r="H65" s="3" t="s">
        <v>78</v>
      </c>
      <c r="I65" s="8" t="s">
        <v>61</v>
      </c>
      <c r="J65" s="9">
        <v>1</v>
      </c>
      <c r="K65" s="3">
        <v>165000</v>
      </c>
      <c r="L65" s="3">
        <v>33534</v>
      </c>
      <c r="M65" s="10">
        <v>22356</v>
      </c>
      <c r="N65" s="10">
        <v>55890</v>
      </c>
    </row>
    <row r="66" ht="21.75" spans="1:14">
      <c r="A66" s="3">
        <v>63</v>
      </c>
      <c r="B66" s="3" t="s">
        <v>89</v>
      </c>
      <c r="C66" s="4" t="s">
        <v>268</v>
      </c>
      <c r="D66" s="5" t="s">
        <v>190</v>
      </c>
      <c r="E66" s="3" t="s">
        <v>39</v>
      </c>
      <c r="F66" s="3" t="s">
        <v>65</v>
      </c>
      <c r="G66" s="3" t="s">
        <v>120</v>
      </c>
      <c r="H66" s="3" t="s">
        <v>139</v>
      </c>
      <c r="I66" s="8" t="s">
        <v>61</v>
      </c>
      <c r="J66" s="9">
        <v>1</v>
      </c>
      <c r="K66" s="3">
        <v>8600</v>
      </c>
      <c r="L66" s="3">
        <v>2300</v>
      </c>
      <c r="M66" s="10">
        <v>1530</v>
      </c>
      <c r="N66" s="10">
        <v>3830</v>
      </c>
    </row>
    <row r="67" ht="21.75" spans="1:14">
      <c r="A67" s="3">
        <v>64</v>
      </c>
      <c r="B67" s="3" t="s">
        <v>89</v>
      </c>
      <c r="C67" s="4" t="s">
        <v>268</v>
      </c>
      <c r="D67" s="5" t="s">
        <v>190</v>
      </c>
      <c r="E67" s="3" t="s">
        <v>39</v>
      </c>
      <c r="F67" s="3" t="s">
        <v>40</v>
      </c>
      <c r="G67" s="3" t="s">
        <v>39</v>
      </c>
      <c r="H67" s="3" t="s">
        <v>44</v>
      </c>
      <c r="I67" s="8" t="s">
        <v>45</v>
      </c>
      <c r="J67" s="9">
        <v>1</v>
      </c>
      <c r="K67" s="3">
        <v>9700</v>
      </c>
      <c r="L67" s="3">
        <v>2300</v>
      </c>
      <c r="M67" s="10">
        <v>1530</v>
      </c>
      <c r="N67" s="10">
        <v>3830</v>
      </c>
    </row>
    <row r="68" ht="21.75" spans="1:14">
      <c r="A68" s="3">
        <v>65</v>
      </c>
      <c r="B68" s="3" t="s">
        <v>89</v>
      </c>
      <c r="C68" s="4" t="s">
        <v>268</v>
      </c>
      <c r="D68" s="5" t="s">
        <v>190</v>
      </c>
      <c r="E68" s="3" t="s">
        <v>39</v>
      </c>
      <c r="F68" s="3" t="s">
        <v>40</v>
      </c>
      <c r="G68" s="3" t="s">
        <v>39</v>
      </c>
      <c r="H68" s="3" t="s">
        <v>100</v>
      </c>
      <c r="I68" s="8" t="s">
        <v>45</v>
      </c>
      <c r="J68" s="9">
        <v>1</v>
      </c>
      <c r="K68" s="3">
        <v>8500</v>
      </c>
      <c r="L68" s="3">
        <v>2300</v>
      </c>
      <c r="M68" s="10">
        <v>1530</v>
      </c>
      <c r="N68" s="10">
        <v>3830</v>
      </c>
    </row>
    <row r="69" ht="21.75" spans="1:14">
      <c r="A69" s="3">
        <v>66</v>
      </c>
      <c r="B69" s="3" t="s">
        <v>89</v>
      </c>
      <c r="C69" s="4" t="s">
        <v>268</v>
      </c>
      <c r="D69" s="5" t="s">
        <v>190</v>
      </c>
      <c r="E69" s="3" t="s">
        <v>49</v>
      </c>
      <c r="F69" s="3" t="s">
        <v>40</v>
      </c>
      <c r="G69" s="3" t="s">
        <v>49</v>
      </c>
      <c r="H69" s="3" t="s">
        <v>200</v>
      </c>
      <c r="I69" s="8" t="s">
        <v>45</v>
      </c>
      <c r="J69" s="9">
        <v>1</v>
      </c>
      <c r="K69" s="3">
        <v>8000</v>
      </c>
      <c r="L69" s="3">
        <v>2100</v>
      </c>
      <c r="M69" s="10">
        <v>1400</v>
      </c>
      <c r="N69" s="10">
        <v>3500</v>
      </c>
    </row>
    <row r="70" ht="21.75" spans="1:14">
      <c r="A70" s="3">
        <v>67</v>
      </c>
      <c r="B70" s="3" t="s">
        <v>89</v>
      </c>
      <c r="C70" s="4" t="s">
        <v>268</v>
      </c>
      <c r="D70" s="5" t="s">
        <v>190</v>
      </c>
      <c r="E70" s="3" t="s">
        <v>39</v>
      </c>
      <c r="F70" s="3" t="s">
        <v>40</v>
      </c>
      <c r="G70" s="3" t="s">
        <v>39</v>
      </c>
      <c r="H70" s="3" t="s">
        <v>41</v>
      </c>
      <c r="I70" s="8" t="s">
        <v>45</v>
      </c>
      <c r="J70" s="9">
        <v>2</v>
      </c>
      <c r="K70" s="3">
        <v>19000</v>
      </c>
      <c r="L70" s="3">
        <v>2300</v>
      </c>
      <c r="M70" s="10">
        <v>1530</v>
      </c>
      <c r="N70" s="10">
        <v>7660</v>
      </c>
    </row>
    <row r="71" ht="32.25" spans="1:14">
      <c r="A71" s="3">
        <v>68</v>
      </c>
      <c r="B71" s="3" t="s">
        <v>89</v>
      </c>
      <c r="C71" s="4" t="s">
        <v>269</v>
      </c>
      <c r="D71" s="5" t="s">
        <v>203</v>
      </c>
      <c r="E71" s="3" t="s">
        <v>39</v>
      </c>
      <c r="F71" s="3" t="s">
        <v>204</v>
      </c>
      <c r="G71" s="3" t="s">
        <v>39</v>
      </c>
      <c r="H71" s="3" t="s">
        <v>205</v>
      </c>
      <c r="I71" s="8" t="s">
        <v>206</v>
      </c>
      <c r="J71" s="9">
        <v>1</v>
      </c>
      <c r="K71" s="3">
        <v>12500</v>
      </c>
      <c r="L71" s="3">
        <v>2300</v>
      </c>
      <c r="M71" s="10">
        <v>1530</v>
      </c>
      <c r="N71" s="10">
        <v>3830</v>
      </c>
    </row>
    <row r="72" ht="32.25" spans="1:14">
      <c r="A72" s="3">
        <v>69</v>
      </c>
      <c r="B72" s="3" t="s">
        <v>89</v>
      </c>
      <c r="C72" s="4" t="s">
        <v>269</v>
      </c>
      <c r="D72" s="5" t="s">
        <v>203</v>
      </c>
      <c r="E72" s="3" t="s">
        <v>83</v>
      </c>
      <c r="F72" s="3" t="s">
        <v>84</v>
      </c>
      <c r="G72" s="3" t="s">
        <v>85</v>
      </c>
      <c r="H72" s="3" t="s">
        <v>86</v>
      </c>
      <c r="I72" s="8" t="s">
        <v>87</v>
      </c>
      <c r="J72" s="9">
        <v>6</v>
      </c>
      <c r="K72" s="3">
        <v>558000</v>
      </c>
      <c r="L72" s="3">
        <v>35040</v>
      </c>
      <c r="M72" s="10">
        <v>11460</v>
      </c>
      <c r="N72" s="10">
        <v>279000</v>
      </c>
    </row>
    <row r="73" ht="32.25" spans="1:14">
      <c r="A73" s="3">
        <v>70</v>
      </c>
      <c r="B73" s="3" t="s">
        <v>89</v>
      </c>
      <c r="C73" s="4" t="s">
        <v>269</v>
      </c>
      <c r="D73" s="5" t="s">
        <v>203</v>
      </c>
      <c r="E73" s="3" t="s">
        <v>209</v>
      </c>
      <c r="F73" s="3" t="s">
        <v>210</v>
      </c>
      <c r="G73" s="3" t="s">
        <v>211</v>
      </c>
      <c r="H73" s="3" t="s">
        <v>212</v>
      </c>
      <c r="I73" s="8" t="s">
        <v>213</v>
      </c>
      <c r="J73" s="9">
        <v>1</v>
      </c>
      <c r="K73" s="3">
        <v>36000</v>
      </c>
      <c r="L73" s="3">
        <v>4080</v>
      </c>
      <c r="M73" s="10">
        <v>2720</v>
      </c>
      <c r="N73" s="10">
        <v>6800</v>
      </c>
    </row>
    <row r="74" ht="21.75" spans="1:14">
      <c r="A74" s="3">
        <v>71</v>
      </c>
      <c r="B74" s="3" t="s">
        <v>89</v>
      </c>
      <c r="C74" s="4" t="s">
        <v>270</v>
      </c>
      <c r="D74" s="5" t="s">
        <v>215</v>
      </c>
      <c r="E74" s="3" t="s">
        <v>27</v>
      </c>
      <c r="F74" s="3" t="s">
        <v>28</v>
      </c>
      <c r="G74" s="3" t="s">
        <v>27</v>
      </c>
      <c r="H74" s="3" t="s">
        <v>29</v>
      </c>
      <c r="I74" s="8" t="s">
        <v>45</v>
      </c>
      <c r="J74" s="9">
        <v>1</v>
      </c>
      <c r="K74" s="3">
        <v>157000</v>
      </c>
      <c r="L74" s="3">
        <v>33534</v>
      </c>
      <c r="M74" s="10">
        <v>22356</v>
      </c>
      <c r="N74" s="10">
        <v>55890</v>
      </c>
    </row>
    <row r="75" ht="21.75" spans="1:14">
      <c r="A75" s="3">
        <v>72</v>
      </c>
      <c r="B75" s="3" t="s">
        <v>89</v>
      </c>
      <c r="C75" s="4" t="s">
        <v>270</v>
      </c>
      <c r="D75" s="5" t="s">
        <v>215</v>
      </c>
      <c r="E75" s="3" t="s">
        <v>49</v>
      </c>
      <c r="F75" s="3" t="s">
        <v>40</v>
      </c>
      <c r="G75" s="3" t="s">
        <v>49</v>
      </c>
      <c r="H75" s="3" t="s">
        <v>200</v>
      </c>
      <c r="I75" s="8" t="s">
        <v>45</v>
      </c>
      <c r="J75" s="9">
        <v>1</v>
      </c>
      <c r="K75" s="3">
        <v>8300</v>
      </c>
      <c r="L75" s="3">
        <v>2100</v>
      </c>
      <c r="M75" s="10">
        <v>1400</v>
      </c>
      <c r="N75" s="10">
        <v>3500</v>
      </c>
    </row>
    <row r="76" ht="21.75" spans="1:14">
      <c r="A76" s="3">
        <v>73</v>
      </c>
      <c r="B76" s="3" t="s">
        <v>89</v>
      </c>
      <c r="C76" s="4" t="s">
        <v>271</v>
      </c>
      <c r="D76" s="5" t="s">
        <v>218</v>
      </c>
      <c r="E76" s="3" t="s">
        <v>27</v>
      </c>
      <c r="F76" s="3" t="s">
        <v>28</v>
      </c>
      <c r="G76" s="3" t="s">
        <v>27</v>
      </c>
      <c r="H76" s="3" t="s">
        <v>219</v>
      </c>
      <c r="I76" s="8" t="s">
        <v>107</v>
      </c>
      <c r="J76" s="9">
        <v>1</v>
      </c>
      <c r="K76" s="3">
        <v>123000</v>
      </c>
      <c r="L76" s="3">
        <v>23575</v>
      </c>
      <c r="M76" s="10">
        <v>0</v>
      </c>
      <c r="N76" s="10">
        <v>23575</v>
      </c>
    </row>
    <row r="77" ht="21.75" spans="1:14">
      <c r="A77" s="3">
        <v>74</v>
      </c>
      <c r="B77" s="3" t="s">
        <v>89</v>
      </c>
      <c r="C77" s="4" t="s">
        <v>272</v>
      </c>
      <c r="D77" s="5" t="s">
        <v>221</v>
      </c>
      <c r="E77" s="3" t="s">
        <v>39</v>
      </c>
      <c r="F77" s="3" t="s">
        <v>40</v>
      </c>
      <c r="G77" s="3" t="s">
        <v>39</v>
      </c>
      <c r="H77" s="3" t="s">
        <v>41</v>
      </c>
      <c r="I77" s="8" t="s">
        <v>107</v>
      </c>
      <c r="J77" s="9">
        <v>1</v>
      </c>
      <c r="K77" s="3">
        <v>9300</v>
      </c>
      <c r="L77" s="3">
        <v>2300</v>
      </c>
      <c r="M77" s="10">
        <v>1530</v>
      </c>
      <c r="N77" s="10">
        <v>3830</v>
      </c>
    </row>
    <row r="78" ht="21.75" spans="1:14">
      <c r="A78" s="3">
        <v>75</v>
      </c>
      <c r="B78" s="3" t="s">
        <v>89</v>
      </c>
      <c r="C78" s="4" t="s">
        <v>273</v>
      </c>
      <c r="D78" s="5" t="s">
        <v>223</v>
      </c>
      <c r="E78" s="3" t="s">
        <v>83</v>
      </c>
      <c r="F78" s="3" t="s">
        <v>84</v>
      </c>
      <c r="G78" s="3" t="s">
        <v>85</v>
      </c>
      <c r="H78" s="3" t="s">
        <v>86</v>
      </c>
      <c r="I78" s="8" t="s">
        <v>34</v>
      </c>
      <c r="J78" s="9">
        <v>1</v>
      </c>
      <c r="K78" s="3">
        <v>98000</v>
      </c>
      <c r="L78" s="3">
        <v>35040</v>
      </c>
      <c r="M78" s="10">
        <v>13960</v>
      </c>
      <c r="N78" s="10">
        <v>49000</v>
      </c>
    </row>
    <row r="79" ht="32.25" spans="1:14">
      <c r="A79" s="3">
        <v>76</v>
      </c>
      <c r="B79" s="3" t="s">
        <v>98</v>
      </c>
      <c r="C79" s="4" t="s">
        <v>274</v>
      </c>
      <c r="D79" s="5" t="s">
        <v>225</v>
      </c>
      <c r="E79" s="3" t="s">
        <v>83</v>
      </c>
      <c r="F79" s="3" t="s">
        <v>84</v>
      </c>
      <c r="G79" s="3" t="s">
        <v>85</v>
      </c>
      <c r="H79" s="3" t="s">
        <v>86</v>
      </c>
      <c r="I79" s="8" t="s">
        <v>34</v>
      </c>
      <c r="J79" s="9">
        <v>1</v>
      </c>
      <c r="K79" s="3">
        <v>92000</v>
      </c>
      <c r="L79" s="3">
        <v>35040</v>
      </c>
      <c r="M79" s="10">
        <v>10960</v>
      </c>
      <c r="N79" s="10">
        <v>46000</v>
      </c>
    </row>
    <row r="80" ht="21.75" spans="1:14">
      <c r="A80" s="3">
        <v>77</v>
      </c>
      <c r="B80" s="3" t="s">
        <v>89</v>
      </c>
      <c r="C80" s="4" t="s">
        <v>269</v>
      </c>
      <c r="D80" s="5" t="s">
        <v>227</v>
      </c>
      <c r="E80" s="3" t="s">
        <v>83</v>
      </c>
      <c r="F80" s="3" t="s">
        <v>228</v>
      </c>
      <c r="G80" s="3" t="s">
        <v>229</v>
      </c>
      <c r="H80" s="3" t="s">
        <v>230</v>
      </c>
      <c r="I80" s="8" t="s">
        <v>231</v>
      </c>
      <c r="J80" s="9">
        <v>2</v>
      </c>
      <c r="K80" s="3">
        <v>98000</v>
      </c>
      <c r="L80" s="3">
        <v>35040</v>
      </c>
      <c r="M80" s="10">
        <v>13960</v>
      </c>
      <c r="N80" s="10">
        <v>98000</v>
      </c>
    </row>
    <row r="81" ht="32.25" spans="1:14">
      <c r="A81" s="3">
        <v>78</v>
      </c>
      <c r="B81" s="3" t="s">
        <v>76</v>
      </c>
      <c r="C81" s="4" t="s">
        <v>275</v>
      </c>
      <c r="D81" s="5" t="s">
        <v>233</v>
      </c>
      <c r="E81" s="3" t="s">
        <v>234</v>
      </c>
      <c r="F81" s="3" t="s">
        <v>235</v>
      </c>
      <c r="G81" s="3" t="s">
        <v>234</v>
      </c>
      <c r="H81" s="3" t="s">
        <v>236</v>
      </c>
      <c r="I81" s="8" t="s">
        <v>237</v>
      </c>
      <c r="J81" s="9">
        <v>1</v>
      </c>
      <c r="K81" s="3">
        <v>51580</v>
      </c>
      <c r="L81" s="3">
        <v>3000</v>
      </c>
      <c r="M81" s="10">
        <v>0</v>
      </c>
      <c r="N81" s="10">
        <v>3000</v>
      </c>
    </row>
    <row r="82" ht="21.75" spans="1:14">
      <c r="A82" s="3">
        <v>79</v>
      </c>
      <c r="B82" s="3" t="s">
        <v>89</v>
      </c>
      <c r="C82" s="4" t="s">
        <v>269</v>
      </c>
      <c r="D82" s="5" t="s">
        <v>227</v>
      </c>
      <c r="E82" s="3" t="s">
        <v>83</v>
      </c>
      <c r="F82" s="3" t="s">
        <v>228</v>
      </c>
      <c r="G82" s="3" t="s">
        <v>229</v>
      </c>
      <c r="H82" s="3" t="s">
        <v>230</v>
      </c>
      <c r="I82" s="8" t="s">
        <v>231</v>
      </c>
      <c r="J82" s="9">
        <v>4</v>
      </c>
      <c r="K82" s="3">
        <v>392000</v>
      </c>
      <c r="L82" s="3">
        <v>35040</v>
      </c>
      <c r="M82" s="10">
        <v>13960</v>
      </c>
      <c r="N82" s="10">
        <v>196000</v>
      </c>
    </row>
    <row r="83" ht="32" customHeight="1" spans="1:14">
      <c r="A83" s="11" t="s">
        <v>276</v>
      </c>
      <c r="B83" s="11"/>
      <c r="C83" s="11"/>
      <c r="D83" s="11"/>
      <c r="E83" s="11"/>
      <c r="F83" s="11"/>
      <c r="G83" s="11"/>
      <c r="H83" s="11"/>
      <c r="I83" s="11"/>
      <c r="J83" s="12">
        <f>SUM(J4:J82)</f>
        <v>96</v>
      </c>
      <c r="K83" s="12">
        <f>SUM(K4:K82)</f>
        <v>6665750</v>
      </c>
      <c r="L83" s="12">
        <v>1840138</v>
      </c>
      <c r="M83" s="12">
        <v>853209</v>
      </c>
      <c r="N83" s="12">
        <f>SUM(N4:N82)</f>
        <v>2693347</v>
      </c>
    </row>
  </sheetData>
  <mergeCells count="6">
    <mergeCell ref="A1:N1"/>
    <mergeCell ref="B2:D2"/>
    <mergeCell ref="E2:K2"/>
    <mergeCell ref="L2:N2"/>
    <mergeCell ref="A83:I83"/>
    <mergeCell ref="A2:A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Polaris Office Sheet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2022全年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3</cp:revision>
  <dcterms:created xsi:type="dcterms:W3CDTF">2025-03-27T03:47:44Z</dcterms:created>
  <dcterms:modified xsi:type="dcterms:W3CDTF">2025-03-27T07:31:45Z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497660E474BF4435B300F90E840C4BDA</vt:lpwstr>
  </property>
  <property fmtid="{D5CDD505-2E9C-101B-9397-08002B2CF9AE}" pid="3" name="KSOProductBuildVer">
    <vt:lpwstr>2052-11.8.2.8506</vt:lpwstr>
  </property>
</Properties>
</file>